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80" yWindow="30" windowWidth="8940" windowHeight="8640" tabRatio="596" activeTab="0"/>
  </bookViews>
  <sheets>
    <sheet name="文化・スポーツ" sheetId="1" r:id="rId1"/>
    <sheet name="居住" sheetId="2" r:id="rId2"/>
    <sheet name="健康・医療" sheetId="3" r:id="rId3"/>
  </sheets>
  <externalReferences>
    <externalReference r:id="rId6"/>
  </externalReferences>
  <definedNames>
    <definedName name="_xlnm.Print_Area" localSheetId="1">'居住'!$A$1:$BA$58</definedName>
    <definedName name="_xlnm.Print_Area" localSheetId="2">'健康・医療'!$A$1:$AY$58</definedName>
    <definedName name="_xlnm.Print_Area" localSheetId="0">'文化・スポーツ'!$A$1:$N$58</definedName>
    <definedName name="_xlnm.Print_Titles" localSheetId="1">'居住'!$A:$B</definedName>
    <definedName name="_xlnm.Print_Titles" localSheetId="2">'健康・医療'!$A:$B</definedName>
    <definedName name="_xlnm.Print_Titles" localSheetId="0">'文化・スポーツ'!$A:$B</definedName>
  </definedNames>
  <calcPr fullCalcOnLoad="1"/>
</workbook>
</file>

<file path=xl/sharedStrings.xml><?xml version="1.0" encoding="utf-8"?>
<sst xmlns="http://schemas.openxmlformats.org/spreadsheetml/2006/main" count="492" uniqueCount="254">
  <si>
    <t>区　分</t>
  </si>
  <si>
    <t>公民館数</t>
  </si>
  <si>
    <t>図書館数</t>
  </si>
  <si>
    <t>博物館数</t>
  </si>
  <si>
    <t>常設映画館数</t>
  </si>
  <si>
    <t>放送受信
契約数</t>
  </si>
  <si>
    <t>調査時点</t>
  </si>
  <si>
    <t>単　位</t>
  </si>
  <si>
    <t>館</t>
  </si>
  <si>
    <t>件</t>
  </si>
  <si>
    <t>順　位</t>
  </si>
  <si>
    <t>全　　国</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</si>
  <si>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</si>
  <si>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</si>
  <si>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</si>
  <si>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</si>
  <si>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</si>
  <si>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</si>
  <si>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</si>
  <si>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</si>
  <si>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</si>
  <si>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</si>
  <si>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</si>
  <si>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</si>
  <si>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</si>
  <si>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</si>
  <si>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</si>
  <si>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</si>
  <si>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</si>
  <si>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</si>
  <si>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</si>
  <si>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</si>
  <si>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</si>
  <si>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</si>
  <si>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</si>
  <si>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</si>
  <si>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</si>
  <si>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</si>
  <si>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</si>
  <si>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</si>
  <si>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</si>
  <si>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</si>
  <si>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</si>
  <si>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</si>
  <si>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</si>
  <si>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</si>
  <si>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</si>
  <si>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</si>
  <si>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</si>
  <si>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</si>
  <si>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</si>
  <si>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</si>
  <si>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</si>
  <si>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</si>
  <si>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</si>
  <si>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</si>
  <si>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</si>
  <si>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</si>
  <si>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</si>
  <si>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資　料</t>
  </si>
  <si>
    <t>人</t>
  </si>
  <si>
    <t>社会体育施設数</t>
  </si>
  <si>
    <t>施設</t>
  </si>
  <si>
    <t>体育館数</t>
  </si>
  <si>
    <t>NPO法人認証数</t>
  </si>
  <si>
    <t>法人</t>
  </si>
  <si>
    <t>着工新設住宅戸数</t>
  </si>
  <si>
    <t>着工新設持ち家数</t>
  </si>
  <si>
    <t>着工新設貸家数</t>
  </si>
  <si>
    <t>クリーニング所数</t>
  </si>
  <si>
    <t>郵便局数</t>
  </si>
  <si>
    <t>電話加入数</t>
  </si>
  <si>
    <t>住宅用電話加入数</t>
  </si>
  <si>
    <t>都市公園数</t>
  </si>
  <si>
    <t>街区公園数</t>
  </si>
  <si>
    <t>近隣公園数</t>
  </si>
  <si>
    <t>運動公園数</t>
  </si>
  <si>
    <t>㎡</t>
  </si>
  <si>
    <t>戸</t>
  </si>
  <si>
    <t>百万kwh</t>
  </si>
  <si>
    <t>kl</t>
  </si>
  <si>
    <t>千ｔ</t>
  </si>
  <si>
    <t>所</t>
  </si>
  <si>
    <t>局</t>
  </si>
  <si>
    <t>加入</t>
  </si>
  <si>
    <t>個</t>
  </si>
  <si>
    <t>㎞</t>
  </si>
  <si>
    <t>km</t>
  </si>
  <si>
    <t>台</t>
  </si>
  <si>
    <t>＊四捨五入の関係により、それぞれの内訳と合計は必ずしも一致しない。</t>
  </si>
  <si>
    <t>千ｔ</t>
  </si>
  <si>
    <t>資　料</t>
  </si>
  <si>
    <t>薬局数</t>
  </si>
  <si>
    <t>平均寿命（女）</t>
  </si>
  <si>
    <t>自殺者数</t>
  </si>
  <si>
    <t>死産数</t>
  </si>
  <si>
    <t>施設</t>
  </si>
  <si>
    <t>床</t>
  </si>
  <si>
    <t>歳</t>
  </si>
  <si>
    <t>備　考</t>
  </si>
  <si>
    <t>国土交通省「建築統計年報」</t>
  </si>
  <si>
    <t>電灯使用電力量</t>
  </si>
  <si>
    <t>...</t>
  </si>
  <si>
    <t>環境省｢一般廃棄物処理実態調査｣</t>
  </si>
  <si>
    <t>厚生労働省｢衛生行政報告例｣</t>
  </si>
  <si>
    <t>総務省｢社会生活基本調査報告｣</t>
  </si>
  <si>
    <t>国土交通省「道路統計年報」</t>
  </si>
  <si>
    <t>台</t>
  </si>
  <si>
    <t>厚生労働省「病院報告」</t>
  </si>
  <si>
    <t>厚生労働省｢医療施設調査｣</t>
  </si>
  <si>
    <t>厚生労働省「人口動態統計(確定数)の概況」</t>
  </si>
  <si>
    <t>厚生労働省｢人口動態統計(確定数)の概況｣</t>
  </si>
  <si>
    <t>厚生労働省「衛生行政報告例」</t>
  </si>
  <si>
    <t>内閣府「特定非営利活動促進法に基づく認証数」</t>
  </si>
  <si>
    <t>ごみ
総排出量</t>
  </si>
  <si>
    <t>非水洗化
人口</t>
  </si>
  <si>
    <t>厚生労働省「水道の基本統計｣</t>
  </si>
  <si>
    <t>国土交通省「報道発表資料」</t>
  </si>
  <si>
    <t>●道路実延長に関するデータについて（ＳＳＤＳの用語解説より）</t>
  </si>
  <si>
    <t>道路実延長：高速自動車国道を除く道路の総延長から重用延長、未供用延長及び渡船延長を除いた延長をいう。</t>
  </si>
  <si>
    <t>主要道路実延長：一般国道、主要地方道及び一般都道府県道を主要道路とし、これらの実延長の合計をもって主要道路実延長としている。</t>
  </si>
  <si>
    <t>舗装道路実延長：セメント系・アスファルト系舗装道及び簡易舗装道を合計したもの。</t>
  </si>
  <si>
    <t>総務省「社会生活統計指標」</t>
  </si>
  <si>
    <t>日 本 人
出国者数
(住所地別）</t>
  </si>
  <si>
    <t>厚生労働省
｢衛生行政
報告例｣</t>
  </si>
  <si>
    <t>外務省
「旅券統計」</t>
  </si>
  <si>
    <t>24年度</t>
  </si>
  <si>
    <t>ごみ計画
収集人口</t>
  </si>
  <si>
    <t>ごみ最終
処分量</t>
  </si>
  <si>
    <t>最終処分場
残余容量</t>
  </si>
  <si>
    <t>ＮＴＴ東日本・NTT西日本
「電気通信役務契約等状況報告」</t>
  </si>
  <si>
    <t>病院数</t>
  </si>
  <si>
    <t>一般
病院数</t>
  </si>
  <si>
    <t>精神科
病院数</t>
  </si>
  <si>
    <t>病院
病床数</t>
  </si>
  <si>
    <t>一般
病床数</t>
  </si>
  <si>
    <t>療養
病床数</t>
  </si>
  <si>
    <t>精神
病床数</t>
  </si>
  <si>
    <t>一般
診療所数</t>
  </si>
  <si>
    <t>有床
診療所数</t>
  </si>
  <si>
    <t>歯科
診療所数</t>
  </si>
  <si>
    <t>医師数</t>
  </si>
  <si>
    <t>薬剤師数</t>
  </si>
  <si>
    <t>看護師数</t>
  </si>
  <si>
    <t>准看護師数</t>
  </si>
  <si>
    <t>厚生労働省
「都道府県生命表」</t>
  </si>
  <si>
    <t>多目的
運動場
広場数</t>
  </si>
  <si>
    <t>都市ガス
販売量</t>
  </si>
  <si>
    <t>下水道
処理人口
普及率</t>
  </si>
  <si>
    <t>精神科病院
外来患者
延数</t>
  </si>
  <si>
    <t>精神科病院
新入院
患者数</t>
  </si>
  <si>
    <t>精神科病院
退院
患者数</t>
  </si>
  <si>
    <t>精神科病院
在院患者
延数</t>
  </si>
  <si>
    <t>文部科学省
「社会教育調査報告書」</t>
  </si>
  <si>
    <t>百万MJ</t>
  </si>
  <si>
    <t>千戸</t>
  </si>
  <si>
    <t>一般道路
実延長</t>
  </si>
  <si>
    <t>市町村道
実延長</t>
  </si>
  <si>
    <t>四捨五入の関係により、個々の数値と合計値は
必ずしも一致しない。</t>
  </si>
  <si>
    <t>厚生労働省「医療施設調査」</t>
  </si>
  <si>
    <t>歯科
医師数</t>
  </si>
  <si>
    <t>保健師数</t>
  </si>
  <si>
    <t>助産師数</t>
  </si>
  <si>
    <t>人口10万当たり
医師数</t>
  </si>
  <si>
    <t>厚生労働省
「医師・歯科医師・薬剤師調査」、「衛生行政報告例」</t>
  </si>
  <si>
    <t>厚生労働省
「衛生行政報告例」</t>
  </si>
  <si>
    <t>総務省
「救急・救助の現況」</t>
  </si>
  <si>
    <t>全国値には住所が外国・不詳を含む。</t>
  </si>
  <si>
    <t>自家用
乗用車数</t>
  </si>
  <si>
    <t>営業用
乗用車数</t>
  </si>
  <si>
    <t>法務省
「出入国管理統計年報」</t>
  </si>
  <si>
    <t>日本放送協会
「放送受信契約数統計要覧」</t>
  </si>
  <si>
    <t>一般病院とは精神科病院、結核療養所以外の病院。</t>
  </si>
  <si>
    <t>救急
告示
病院数</t>
  </si>
  <si>
    <t>救急
自動車数</t>
  </si>
  <si>
    <t>救急
出場件数</t>
  </si>
  <si>
    <t>医薬品等
営業許可・
届出施設数</t>
  </si>
  <si>
    <t>一般病院
外来患者
延数</t>
  </si>
  <si>
    <t>一般病院
新入院
患者数</t>
  </si>
  <si>
    <t>一般病院
退院
患者数</t>
  </si>
  <si>
    <t>一般病院
在院患者
延数</t>
  </si>
  <si>
    <t>平均寿命（男）</t>
  </si>
  <si>
    <t>生活習慣病
による
死亡者数</t>
  </si>
  <si>
    <t>悪性新生物
による
死亡者数</t>
  </si>
  <si>
    <t>糖尿病
による
死亡者数</t>
  </si>
  <si>
    <r>
      <t xml:space="preserve">高血圧性疾患
</t>
    </r>
    <r>
      <rPr>
        <sz val="7"/>
        <rFont val="ＭＳ Ｐゴシック"/>
        <family val="3"/>
      </rPr>
      <t>による
死亡者数</t>
    </r>
  </si>
  <si>
    <r>
      <t>心疾患</t>
    </r>
    <r>
      <rPr>
        <sz val="6"/>
        <rFont val="ＭＳ Ｐゴシック"/>
        <family val="3"/>
      </rPr>
      <t>［高血圧性を除く］</t>
    </r>
    <r>
      <rPr>
        <sz val="7"/>
        <rFont val="ＭＳ Ｐゴシック"/>
        <family val="3"/>
      </rPr>
      <t xml:space="preserve">
による
死亡者数</t>
    </r>
  </si>
  <si>
    <t>脳血管疾患
による
死亡者数</t>
  </si>
  <si>
    <t>早期
新生児
死亡数</t>
  </si>
  <si>
    <t>新生児
死亡数</t>
  </si>
  <si>
    <t>乳児
死亡数</t>
  </si>
  <si>
    <t>2,500g
未満の
出生数</t>
  </si>
  <si>
    <t>許可を要する
食品関係
営業施設数</t>
  </si>
  <si>
    <t>許可を要しない
食品関係
営業施設数</t>
  </si>
  <si>
    <t>食品営業施設処分件数</t>
  </si>
  <si>
    <t>22年</t>
  </si>
  <si>
    <t>人</t>
  </si>
  <si>
    <t>全国値には住所が外国・不詳を含む。</t>
  </si>
  <si>
    <t>居住世帯
あり
住宅数</t>
  </si>
  <si>
    <t>持ち家数</t>
  </si>
  <si>
    <t>借家数</t>
  </si>
  <si>
    <t>一戸建
住宅数</t>
  </si>
  <si>
    <t>長屋建
住宅数</t>
  </si>
  <si>
    <t>共同
住宅数</t>
  </si>
  <si>
    <t>着工新設
住宅床面積</t>
  </si>
  <si>
    <t>着工新設
持ち家
床面積</t>
  </si>
  <si>
    <t>着工新設
貸家床面積</t>
  </si>
  <si>
    <t>都市ガス
供給区域内
世帯数</t>
  </si>
  <si>
    <t>上水道
給水人口</t>
  </si>
  <si>
    <t>下水道
排水区域
人口</t>
  </si>
  <si>
    <t>下水道
処理区域
人口</t>
  </si>
  <si>
    <t>下水道に
よるトイレ
水洗化人口</t>
  </si>
  <si>
    <t>ごみ
処理量</t>
  </si>
  <si>
    <t>理容・
美容所数</t>
  </si>
  <si>
    <t>公衆
浴場数</t>
  </si>
  <si>
    <t>公衆電話
施設数</t>
  </si>
  <si>
    <t>ボランティア活動の年間行動者率</t>
  </si>
  <si>
    <t>保有自動車数</t>
  </si>
  <si>
    <t>都市公園
面積</t>
  </si>
  <si>
    <t>人</t>
  </si>
  <si>
    <t>％</t>
  </si>
  <si>
    <t>千m3</t>
  </si>
  <si>
    <t>%</t>
  </si>
  <si>
    <t>ha</t>
  </si>
  <si>
    <t>-</t>
  </si>
  <si>
    <t xml:space="preserve"> </t>
  </si>
  <si>
    <t>　</t>
  </si>
  <si>
    <t>一般旅券
発行件数</t>
  </si>
  <si>
    <t>総務省「日本統計年鑑」</t>
  </si>
  <si>
    <t>人</t>
  </si>
  <si>
    <t>25年</t>
  </si>
  <si>
    <t>25年度</t>
  </si>
  <si>
    <t>24年度</t>
  </si>
  <si>
    <t>「下水道処理人口普及率」の平成25年度末の福島県は、東日本大震災の影響により調査不能な市町村があるため公表対象外としている。</t>
  </si>
  <si>
    <t>24年度</t>
  </si>
  <si>
    <t>国・都道府県道実延長</t>
  </si>
  <si>
    <t>国・都道府県道舗装道路
実延長</t>
  </si>
  <si>
    <t>市町村道
舗装道路
実延長</t>
  </si>
  <si>
    <t>資料  国土交通省都市局「都道府県別都市公園整備水準調書」　環境省自然環境局「自然公園について」</t>
  </si>
  <si>
    <t>国土交通省「都道府県別都市公園整備水準調書」</t>
  </si>
  <si>
    <t>25年</t>
  </si>
  <si>
    <t>25年</t>
  </si>
  <si>
    <t>25年度</t>
  </si>
  <si>
    <t>25年度</t>
  </si>
  <si>
    <t>ガソリン
販売量</t>
  </si>
  <si>
    <t>総務省｢平成25年住宅・土地統計調査報告｣</t>
  </si>
  <si>
    <t>太陽光を
利用した
発電機器の
ある住宅数</t>
  </si>
  <si>
    <t>独立の台所
のある
住宅数</t>
  </si>
  <si>
    <t>高齢者等用
設備のある
住宅数</t>
  </si>
  <si>
    <t>全国値には、住所が外国の者、不詳の者を含む。</t>
  </si>
  <si>
    <t>総務省
「社会生活
統計指標」</t>
  </si>
  <si>
    <t>日本郵便（株）「郵便局局数
情報」</t>
  </si>
  <si>
    <r>
      <t xml:space="preserve">死産数
</t>
    </r>
    <r>
      <rPr>
        <sz val="7"/>
        <rFont val="ＭＳ Ｐゴシック"/>
        <family val="3"/>
      </rPr>
      <t>（妊娠満22週以後）</t>
    </r>
  </si>
  <si>
    <t>水泳プール数
（屋内、屋外）</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</si>
</sst>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0"/>
    <numFmt numFmtId="179" formatCode="0_ "/>
    <numFmt numFmtId="180" formatCode="###,###,###,##0;&quot;-&quot;##,###,###,##0"/>
    <numFmt numFmtId="181" formatCode="#,##0_);[Red]\(#,##0\)"/>
    <numFmt numFmtId="182" formatCode="mmm\-yyyy"/>
    <numFmt numFmtId="183" formatCode="#,##0_);[Red]&quot;¥&quot;\!\(#,##0&quot;¥&quot;\!\)"/>
    <numFmt numFmtId="184" formatCode="0.0_ "/>
    <numFmt numFmtId="185" formatCode="#,##0.0;[Red]\-#,##0.0"/>
    <numFmt numFmtId="186" formatCode="0_);[Red]\(0\)"/>
    <numFmt numFmtId="187" formatCode="#,##0.0_);[Red]\(#,##0.0\)"/>
    <numFmt numFmtId="188" formatCode="0.0_);[Red]\(0.0\)"/>
    <numFmt numFmtId="189" formatCode="#,##0.0"/>
    <numFmt numFmtId="190" formatCode="#&quot;¥&quot;\!\ ###&quot;¥&quot;\!\ ##0"/>
    <numFmt numFmtId="191" formatCode="#,###,###,###,###,##0;&quot; -&quot;###,###,###,###,##0"/>
    <numFmt numFmtId="192" formatCode="#,##0.0_ "/>
    <numFmt numFmtId="193" formatCode="#,##0_ "/>
    <numFmt numFmtId="194" formatCode="#,##0;0;&quot;－&quot;"/>
  </numFmts>
  <fonts count="57">
    <font>
      <sz val="14"/>
      <name val="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10"/>
      <color indexed="12"/>
      <name val="明朝"/>
      <family val="1"/>
    </font>
    <font>
      <sz val="8"/>
      <name val="ＭＳ ゴシック"/>
      <family val="3"/>
    </font>
    <font>
      <sz val="10"/>
      <name val="ＭＳ 明朝"/>
      <family val="1"/>
    </font>
    <font>
      <sz val="9"/>
      <name val="ＭＳ Ｐゴシック"/>
      <family val="3"/>
    </font>
    <font>
      <sz val="14"/>
      <name val="ＭＳ 明朝"/>
      <family val="1"/>
    </font>
    <font>
      <u val="single"/>
      <sz val="10"/>
      <color indexed="36"/>
      <name val="明朝"/>
      <family val="1"/>
    </font>
    <font>
      <b/>
      <sz val="9"/>
      <name val="ＭＳ Ｐゴシック"/>
      <family val="3"/>
    </font>
    <font>
      <sz val="7"/>
      <name val="ＭＳ Ｐ明朝"/>
      <family val="1"/>
    </font>
    <font>
      <sz val="8"/>
      <name val="ＭＳ Ｐゴシック"/>
      <family val="3"/>
    </font>
    <font>
      <sz val="10"/>
      <name val="ＭＳ Ｐゴシック"/>
      <family val="3"/>
    </font>
    <font>
      <sz val="9"/>
      <name val="ＭＳ 明朝"/>
      <family val="1"/>
    </font>
    <font>
      <sz val="6"/>
      <name val="ＭＳ Ｐゴシック"/>
      <family val="3"/>
    </font>
    <font>
      <sz val="8"/>
      <name val="明朝"/>
      <family val="1"/>
    </font>
    <font>
      <sz val="9"/>
      <name val="明朝"/>
      <family val="1"/>
    </font>
    <font>
      <sz val="7"/>
      <name val="ＭＳ Ｐゴシック"/>
      <family val="3"/>
    </font>
    <font>
      <sz val="6.5"/>
      <name val="ＭＳ Ｐゴシック"/>
      <family val="3"/>
    </font>
    <font>
      <sz val="7.5"/>
      <name val="ＭＳ Ｐゴシック"/>
      <family val="3"/>
    </font>
    <font>
      <sz val="5.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s>
  <cellStyleXfs count="77">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55" fillId="31" borderId="4" applyNumberFormat="0" applyAlignment="0" applyProtection="0"/>
    <xf numFmtId="0" fontId="6" fillId="0" borderId="0">
      <alignment/>
      <protection/>
    </xf>
    <xf numFmtId="0" fontId="14"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7" fillId="0" borderId="0" applyNumberFormat="0" applyFont="0" applyFill="0" applyBorder="0" applyProtection="0">
      <alignment vertical="center"/>
    </xf>
    <xf numFmtId="0" fontId="0" fillId="0" borderId="0">
      <alignment/>
      <protection/>
    </xf>
    <xf numFmtId="0" fontId="15" fillId="0" borderId="0">
      <alignment/>
      <protection/>
    </xf>
    <xf numFmtId="0" fontId="7" fillId="0" borderId="0">
      <alignment/>
      <protection/>
    </xf>
    <xf numFmtId="0" fontId="10" fillId="0" borderId="0" applyNumberFormat="0" applyFill="0" applyBorder="0" applyAlignment="0" applyProtection="0"/>
    <xf numFmtId="0" fontId="9" fillId="0" borderId="0">
      <alignment/>
      <protection/>
    </xf>
    <xf numFmtId="0" fontId="56" fillId="32" borderId="0" applyNumberFormat="0" applyBorder="0" applyAlignment="0" applyProtection="0"/>
  </cellStyleXfs>
  <cellXfs count="189">
    <xf numFmtId="37" fontId="0" fillId="0" borderId="0" xfId="0" applyAlignment="1">
      <alignment/>
    </xf>
    <xf numFmtId="0" fontId="8" fillId="0" borderId="0" xfId="61" applyNumberFormat="1" applyFont="1" applyFill="1" applyBorder="1" applyAlignment="1">
      <alignment horizontal="center"/>
      <protection/>
    </xf>
    <xf numFmtId="0" fontId="8" fillId="0" borderId="10" xfId="70" applyFont="1" applyFill="1" applyBorder="1" applyAlignment="1">
      <alignment horizontal="center" vertical="center" wrapText="1"/>
    </xf>
    <xf numFmtId="3" fontId="8" fillId="0" borderId="0" xfId="70" applyNumberFormat="1" applyFont="1" applyFill="1" applyBorder="1" applyAlignment="1">
      <alignment/>
    </xf>
    <xf numFmtId="0" fontId="8" fillId="0" borderId="11" xfId="71" applyFont="1" applyFill="1" applyBorder="1" applyAlignment="1" applyProtection="1">
      <alignment horizontal="center" vertical="center" wrapText="1"/>
      <protection/>
    </xf>
    <xf numFmtId="0" fontId="8" fillId="0" borderId="0" xfId="70" applyFont="1" applyFill="1" applyAlignment="1">
      <alignment vertical="center"/>
    </xf>
    <xf numFmtId="0" fontId="8" fillId="0" borderId="0" xfId="71" applyFont="1" applyFill="1" applyBorder="1" applyAlignment="1">
      <alignment horizontal="left" wrapText="1"/>
      <protection/>
    </xf>
    <xf numFmtId="0" fontId="8" fillId="0" borderId="0" xfId="71" applyFont="1" applyFill="1" applyBorder="1" applyAlignment="1">
      <alignment horizontal="left"/>
      <protection/>
    </xf>
    <xf numFmtId="0" fontId="8" fillId="0" borderId="0" xfId="70" applyFont="1" applyFill="1" applyBorder="1" applyAlignment="1">
      <alignment vertical="center"/>
    </xf>
    <xf numFmtId="0" fontId="8" fillId="0" borderId="0" xfId="71" applyFont="1" applyFill="1" applyBorder="1" applyAlignment="1" applyProtection="1">
      <alignment horizontal="left"/>
      <protection/>
    </xf>
    <xf numFmtId="0" fontId="8" fillId="0" borderId="0" xfId="71" applyFont="1" applyFill="1" applyBorder="1" applyAlignment="1">
      <alignment/>
      <protection/>
    </xf>
    <xf numFmtId="3" fontId="8" fillId="0" borderId="0" xfId="70" applyNumberFormat="1" applyFont="1" applyFill="1" applyBorder="1" applyAlignment="1">
      <alignment horizontal="center"/>
    </xf>
    <xf numFmtId="0" fontId="11" fillId="0" borderId="0" xfId="70" applyFont="1" applyFill="1" applyBorder="1" applyAlignment="1">
      <alignment/>
    </xf>
    <xf numFmtId="0" fontId="8" fillId="0" borderId="0" xfId="70" applyFont="1" applyFill="1" applyBorder="1" applyAlignment="1">
      <alignment horizontal="center"/>
    </xf>
    <xf numFmtId="0" fontId="8" fillId="0" borderId="12" xfId="70" applyFont="1" applyFill="1" applyBorder="1" applyAlignment="1">
      <alignment horizontal="center" vertical="center" wrapText="1"/>
    </xf>
    <xf numFmtId="0" fontId="8" fillId="0" borderId="11" xfId="70" applyFont="1" applyFill="1" applyBorder="1" applyAlignment="1">
      <alignment horizontal="center" vertical="center" wrapText="1"/>
    </xf>
    <xf numFmtId="38" fontId="8" fillId="0" borderId="0" xfId="49" applyFont="1" applyFill="1" applyBorder="1" applyAlignment="1">
      <alignment horizontal="right"/>
    </xf>
    <xf numFmtId="0" fontId="8" fillId="0" borderId="0" xfId="61" applyNumberFormat="1" applyFont="1" applyFill="1" applyBorder="1" applyAlignment="1">
      <alignment/>
      <protection/>
    </xf>
    <xf numFmtId="0" fontId="8" fillId="0" borderId="0" xfId="61" applyNumberFormat="1" applyFont="1" applyFill="1" applyBorder="1">
      <alignment/>
      <protection/>
    </xf>
    <xf numFmtId="0" fontId="8" fillId="0" borderId="13" xfId="70" applyFont="1" applyFill="1" applyBorder="1" applyAlignment="1">
      <alignment horizontal="center" vertical="center" wrapText="1"/>
    </xf>
    <xf numFmtId="181" fontId="8" fillId="0" borderId="0" xfId="71" applyNumberFormat="1" applyFont="1" applyFill="1" applyBorder="1" applyAlignment="1" applyProtection="1">
      <alignment/>
      <protection locked="0"/>
    </xf>
    <xf numFmtId="0" fontId="8" fillId="0" borderId="0" xfId="61" applyNumberFormat="1" applyFont="1" applyFill="1" applyBorder="1" applyAlignment="1">
      <alignment horizontal="center" vertical="center" wrapText="1"/>
      <protection/>
    </xf>
    <xf numFmtId="0" fontId="8" fillId="0" borderId="13" xfId="70" applyFont="1" applyFill="1" applyBorder="1" applyAlignment="1">
      <alignment vertical="center"/>
    </xf>
    <xf numFmtId="0" fontId="8" fillId="0" borderId="13" xfId="70" applyFont="1" applyFill="1" applyBorder="1" applyAlignment="1">
      <alignment horizontal="left" vertical="center"/>
    </xf>
    <xf numFmtId="0" fontId="8" fillId="0" borderId="0" xfId="61" applyNumberFormat="1" applyFont="1" applyFill="1" applyBorder="1" applyAlignment="1">
      <alignment horizontal="left" vertical="center"/>
      <protection/>
    </xf>
    <xf numFmtId="191" fontId="8" fillId="0" borderId="0" xfId="63" applyNumberFormat="1" applyFont="1" applyFill="1" applyBorder="1" applyAlignment="1">
      <alignment horizontal="right"/>
      <protection/>
    </xf>
    <xf numFmtId="40" fontId="8" fillId="0" borderId="0" xfId="49" applyNumberFormat="1" applyFont="1" applyFill="1" applyBorder="1" applyAlignment="1">
      <alignment horizontal="center" vertical="center"/>
    </xf>
    <xf numFmtId="0" fontId="8" fillId="0" borderId="0" xfId="61" applyNumberFormat="1" applyFont="1" applyFill="1" applyBorder="1" applyAlignment="1">
      <alignment horizontal="left"/>
      <protection/>
    </xf>
    <xf numFmtId="0" fontId="8" fillId="0" borderId="0" xfId="64" applyFont="1" applyFill="1" applyBorder="1" applyAlignment="1" applyProtection="1">
      <alignment/>
      <protection/>
    </xf>
    <xf numFmtId="0" fontId="8" fillId="0" borderId="0" xfId="61" applyNumberFormat="1" applyFont="1" applyFill="1" applyBorder="1" applyAlignment="1">
      <alignment horizontal="center" vertical="center"/>
      <protection/>
    </xf>
    <xf numFmtId="0" fontId="8" fillId="0" borderId="13" xfId="71" applyFont="1" applyFill="1" applyBorder="1" applyAlignment="1" applyProtection="1">
      <alignment horizontal="center" vertical="center" wrapText="1"/>
      <protection/>
    </xf>
    <xf numFmtId="184" fontId="8" fillId="0" borderId="0" xfId="66" applyNumberFormat="1" applyFont="1" applyFill="1" applyBorder="1" applyProtection="1">
      <alignment/>
      <protection locked="0"/>
    </xf>
    <xf numFmtId="0" fontId="8" fillId="0" borderId="0" xfId="61" applyNumberFormat="1" applyFont="1" applyFill="1" applyBorder="1" applyAlignment="1">
      <alignment wrapText="1"/>
      <protection/>
    </xf>
    <xf numFmtId="0" fontId="8" fillId="0" borderId="0" xfId="61" applyNumberFormat="1" applyFont="1" applyFill="1" applyBorder="1" applyAlignment="1">
      <alignment horizontal="left" wrapText="1"/>
      <protection/>
    </xf>
    <xf numFmtId="0" fontId="8" fillId="0" borderId="0" xfId="66" applyFont="1" applyFill="1" applyBorder="1" applyAlignment="1">
      <alignment/>
      <protection/>
    </xf>
    <xf numFmtId="0" fontId="8" fillId="0" borderId="0" xfId="66" applyFont="1" applyFill="1" applyBorder="1">
      <alignment/>
      <protection/>
    </xf>
    <xf numFmtId="189" fontId="8" fillId="0" borderId="0" xfId="70" applyNumberFormat="1" applyFont="1" applyFill="1" applyBorder="1" applyAlignment="1">
      <alignment/>
    </xf>
    <xf numFmtId="0" fontId="11" fillId="0" borderId="14" xfId="73" applyFont="1" applyFill="1" applyBorder="1" applyAlignment="1">
      <alignment horizontal="left"/>
      <protection/>
    </xf>
    <xf numFmtId="0" fontId="8" fillId="0" borderId="11" xfId="61" applyNumberFormat="1" applyFont="1" applyFill="1" applyBorder="1" applyAlignment="1">
      <alignment horizontal="center" vertical="center" wrapText="1"/>
      <protection/>
    </xf>
    <xf numFmtId="4" fontId="8" fillId="0" borderId="0" xfId="70" applyNumberFormat="1" applyFont="1" applyFill="1" applyBorder="1" applyAlignment="1">
      <alignment/>
    </xf>
    <xf numFmtId="0" fontId="11" fillId="0" borderId="0" xfId="61" applyNumberFormat="1" applyFont="1" applyFill="1" applyBorder="1">
      <alignment/>
      <protection/>
    </xf>
    <xf numFmtId="0" fontId="11" fillId="0" borderId="0" xfId="61" applyNumberFormat="1" applyFont="1" applyFill="1" applyBorder="1" applyAlignment="1">
      <alignment horizontal="left"/>
      <protection/>
    </xf>
    <xf numFmtId="0" fontId="11" fillId="0" borderId="0" xfId="61" applyNumberFormat="1" applyFont="1" applyFill="1" applyBorder="1" applyAlignment="1">
      <alignment horizontal="center"/>
      <protection/>
    </xf>
    <xf numFmtId="0" fontId="8" fillId="0" borderId="0" xfId="64" applyNumberFormat="1" applyFont="1" applyFill="1" applyBorder="1" applyAlignment="1" applyProtection="1">
      <alignment horizontal="center" vertical="center"/>
      <protection/>
    </xf>
    <xf numFmtId="0" fontId="8" fillId="0" borderId="15" xfId="61" applyNumberFormat="1" applyFont="1" applyFill="1" applyBorder="1" applyAlignment="1">
      <alignment horizontal="center" vertical="center" wrapText="1"/>
      <protection/>
    </xf>
    <xf numFmtId="57" fontId="8" fillId="0" borderId="0" xfId="61" applyNumberFormat="1" applyFont="1" applyFill="1" applyBorder="1" applyAlignment="1">
      <alignment horizontal="center" vertical="center" wrapText="1"/>
      <protection/>
    </xf>
    <xf numFmtId="0" fontId="8" fillId="0" borderId="14" xfId="61" applyNumberFormat="1" applyFont="1" applyFill="1" applyBorder="1" applyAlignment="1">
      <alignment horizontal="left"/>
      <protection/>
    </xf>
    <xf numFmtId="179" fontId="8" fillId="0" borderId="0" xfId="73" applyNumberFormat="1" applyFont="1" applyFill="1" applyBorder="1" applyAlignment="1">
      <alignment horizontal="right"/>
      <protection/>
    </xf>
    <xf numFmtId="0" fontId="8" fillId="0" borderId="14" xfId="73" applyFont="1" applyFill="1" applyBorder="1" applyAlignment="1">
      <alignment horizontal="left"/>
      <protection/>
    </xf>
    <xf numFmtId="179" fontId="11" fillId="0" borderId="0" xfId="73" applyNumberFormat="1" applyFont="1" applyFill="1" applyBorder="1" applyAlignment="1">
      <alignment horizontal="right"/>
      <protection/>
    </xf>
    <xf numFmtId="179" fontId="8" fillId="0" borderId="11" xfId="73" applyNumberFormat="1" applyFont="1" applyFill="1" applyBorder="1" applyAlignment="1">
      <alignment horizontal="center" vertical="center" wrapText="1"/>
      <protection/>
    </xf>
    <xf numFmtId="0" fontId="8" fillId="0" borderId="15" xfId="73" applyFont="1" applyFill="1" applyBorder="1" applyAlignment="1">
      <alignment horizontal="center" vertical="center" wrapText="1"/>
      <protection/>
    </xf>
    <xf numFmtId="0" fontId="8" fillId="0" borderId="13" xfId="61" applyNumberFormat="1" applyFont="1" applyFill="1" applyBorder="1" applyAlignment="1">
      <alignment horizontal="center" vertical="center" wrapText="1"/>
      <protection/>
    </xf>
    <xf numFmtId="190" fontId="8" fillId="0" borderId="0" xfId="72" applyNumberFormat="1" applyFont="1" applyFill="1" applyBorder="1" applyAlignment="1">
      <alignment horizontal="center" vertical="center" wrapText="1"/>
      <protection/>
    </xf>
    <xf numFmtId="49" fontId="8" fillId="0" borderId="0" xfId="61" applyNumberFormat="1" applyFont="1" applyFill="1" applyBorder="1" applyAlignment="1">
      <alignment horizontal="center" vertical="center" wrapText="1"/>
      <protection/>
    </xf>
    <xf numFmtId="0" fontId="8" fillId="0" borderId="0" xfId="61" applyNumberFormat="1" applyFont="1" applyFill="1" applyBorder="1" applyAlignment="1">
      <alignment horizontal="center" wrapText="1"/>
      <protection/>
    </xf>
    <xf numFmtId="0" fontId="8" fillId="0" borderId="0" xfId="71" applyNumberFormat="1" applyFont="1" applyFill="1" applyBorder="1" applyAlignment="1" applyProtection="1">
      <alignment/>
      <protection locked="0"/>
    </xf>
    <xf numFmtId="57" fontId="8" fillId="0" borderId="0" xfId="61" applyNumberFormat="1" applyFont="1" applyFill="1" applyBorder="1" applyAlignment="1">
      <alignment horizontal="center" vertical="center"/>
      <protection/>
    </xf>
    <xf numFmtId="0" fontId="8" fillId="0" borderId="0" xfId="61" applyNumberFormat="1" applyFont="1" applyFill="1" applyBorder="1" applyAlignment="1">
      <alignment horizontal="right" wrapText="1"/>
      <protection/>
    </xf>
    <xf numFmtId="0" fontId="8" fillId="0" borderId="15" xfId="70" applyFont="1" applyFill="1" applyBorder="1" applyAlignment="1">
      <alignment horizontal="center" vertical="center" wrapText="1"/>
    </xf>
    <xf numFmtId="49" fontId="13" fillId="0" borderId="10" xfId="70" applyNumberFormat="1" applyFont="1" applyFill="1" applyBorder="1" applyAlignment="1">
      <alignment horizontal="left" vertical="center" wrapText="1"/>
    </xf>
    <xf numFmtId="49" fontId="16" fillId="0" borderId="11" xfId="70" applyNumberFormat="1" applyFont="1" applyFill="1" applyBorder="1" applyAlignment="1">
      <alignment horizontal="left" vertical="center" wrapText="1"/>
    </xf>
    <xf numFmtId="0" fontId="8" fillId="0" borderId="12" xfId="71" applyFont="1" applyFill="1" applyBorder="1" applyAlignment="1" applyProtection="1">
      <alignment horizontal="center" vertical="center" wrapText="1"/>
      <protection/>
    </xf>
    <xf numFmtId="0" fontId="8" fillId="0" borderId="15" xfId="71" applyFont="1" applyFill="1" applyBorder="1" applyAlignment="1" applyProtection="1">
      <alignment horizontal="center" vertical="center" wrapText="1"/>
      <protection/>
    </xf>
    <xf numFmtId="0" fontId="8" fillId="0" borderId="10" xfId="71" applyFont="1" applyFill="1" applyBorder="1" applyAlignment="1" applyProtection="1">
      <alignment horizontal="center" vertical="center" wrapText="1"/>
      <protection/>
    </xf>
    <xf numFmtId="0" fontId="8" fillId="0" borderId="16" xfId="71" applyFont="1" applyFill="1" applyBorder="1" applyAlignment="1" applyProtection="1">
      <alignment horizontal="center" vertical="center" wrapText="1"/>
      <protection/>
    </xf>
    <xf numFmtId="0" fontId="8" fillId="0" borderId="12" xfId="61" applyNumberFormat="1" applyFont="1" applyFill="1" applyBorder="1" applyAlignment="1">
      <alignment horizontal="center" vertical="center" wrapText="1"/>
      <protection/>
    </xf>
    <xf numFmtId="0" fontId="13" fillId="0" borderId="0" xfId="70" applyFont="1" applyFill="1" applyAlignment="1">
      <alignment vertical="center"/>
    </xf>
    <xf numFmtId="0" fontId="16" fillId="0" borderId="0" xfId="61" applyNumberFormat="1" applyFont="1" applyFill="1" applyBorder="1" applyAlignment="1">
      <alignment horizontal="center" vertical="center"/>
      <protection/>
    </xf>
    <xf numFmtId="0" fontId="11" fillId="0" borderId="0" xfId="70" applyFont="1" applyFill="1" applyAlignment="1">
      <alignment vertical="center"/>
    </xf>
    <xf numFmtId="37" fontId="0" fillId="0" borderId="0" xfId="0" applyFont="1" applyFill="1" applyAlignment="1">
      <alignment/>
    </xf>
    <xf numFmtId="3" fontId="8" fillId="0" borderId="0" xfId="61" applyNumberFormat="1" applyFont="1" applyFill="1" applyBorder="1">
      <alignment/>
      <protection/>
    </xf>
    <xf numFmtId="0" fontId="16" fillId="0" borderId="11" xfId="70" applyFont="1" applyFill="1" applyBorder="1" applyAlignment="1">
      <alignment horizontal="left" vertical="center" wrapText="1"/>
    </xf>
    <xf numFmtId="49" fontId="16" fillId="0" borderId="10" xfId="70" applyNumberFormat="1" applyFont="1" applyFill="1" applyBorder="1" applyAlignment="1">
      <alignment horizontal="left" vertical="center" wrapText="1"/>
    </xf>
    <xf numFmtId="0" fontId="16" fillId="0" borderId="10" xfId="71" applyFont="1" applyFill="1" applyBorder="1" applyAlignment="1" applyProtection="1">
      <alignment horizontal="left" vertical="center" wrapText="1"/>
      <protection/>
    </xf>
    <xf numFmtId="49" fontId="13" fillId="0" borderId="11" xfId="70" applyNumberFormat="1" applyFont="1" applyFill="1" applyBorder="1" applyAlignment="1">
      <alignment horizontal="left" vertical="center" wrapText="1"/>
    </xf>
    <xf numFmtId="0" fontId="13" fillId="0" borderId="12" xfId="70" applyFont="1" applyFill="1" applyBorder="1" applyAlignment="1">
      <alignment vertical="top" wrapText="1"/>
    </xf>
    <xf numFmtId="49" fontId="8" fillId="0" borderId="15" xfId="70" applyNumberFormat="1" applyFont="1" applyFill="1" applyBorder="1" applyAlignment="1">
      <alignment horizontal="left" vertical="center" wrapText="1"/>
    </xf>
    <xf numFmtId="49" fontId="13" fillId="0" borderId="12" xfId="70" applyNumberFormat="1" applyFont="1" applyFill="1" applyBorder="1" applyAlignment="1">
      <alignment horizontal="left" vertical="center" wrapText="1"/>
    </xf>
    <xf numFmtId="0" fontId="19" fillId="0" borderId="11" xfId="71" applyFont="1" applyFill="1" applyBorder="1" applyAlignment="1" applyProtection="1">
      <alignment horizontal="left" vertical="center" wrapText="1"/>
      <protection/>
    </xf>
    <xf numFmtId="58" fontId="19" fillId="0" borderId="10" xfId="71" applyNumberFormat="1" applyFont="1" applyFill="1" applyBorder="1" applyAlignment="1" applyProtection="1">
      <alignment horizontal="left" vertical="center" wrapText="1"/>
      <protection/>
    </xf>
    <xf numFmtId="57" fontId="8" fillId="0" borderId="10" xfId="70" applyNumberFormat="1" applyFont="1" applyFill="1" applyBorder="1" applyAlignment="1">
      <alignment horizontal="center" vertical="center" shrinkToFit="1"/>
    </xf>
    <xf numFmtId="57" fontId="8" fillId="0" borderId="10" xfId="66" applyNumberFormat="1" applyFont="1" applyFill="1" applyBorder="1" applyAlignment="1" applyProtection="1">
      <alignment horizontal="center" vertical="center" wrapText="1"/>
      <protection/>
    </xf>
    <xf numFmtId="57" fontId="8" fillId="0" borderId="10" xfId="64" applyNumberFormat="1" applyFont="1" applyFill="1" applyBorder="1" applyAlignment="1" applyProtection="1">
      <alignment horizontal="center" vertical="center" wrapText="1"/>
      <protection locked="0"/>
    </xf>
    <xf numFmtId="0" fontId="8" fillId="0" borderId="10" xfId="70" applyFont="1" applyFill="1" applyBorder="1" applyAlignment="1">
      <alignment horizontal="center" vertical="center"/>
    </xf>
    <xf numFmtId="0" fontId="8" fillId="0" borderId="10" xfId="64" applyFont="1" applyFill="1" applyBorder="1" applyAlignment="1" applyProtection="1">
      <alignment horizontal="center"/>
      <protection/>
    </xf>
    <xf numFmtId="0" fontId="8" fillId="0" borderId="10" xfId="70" applyNumberFormat="1" applyFont="1" applyFill="1" applyBorder="1" applyAlignment="1">
      <alignment horizontal="center" vertical="center"/>
    </xf>
    <xf numFmtId="193" fontId="8" fillId="0" borderId="0" xfId="70" applyNumberFormat="1" applyFont="1" applyFill="1" applyBorder="1" applyAlignment="1">
      <alignment/>
    </xf>
    <xf numFmtId="40" fontId="8" fillId="0" borderId="0" xfId="68" applyNumberFormat="1" applyFont="1" applyFill="1" applyBorder="1" applyAlignment="1" quotePrefix="1">
      <alignment horizontal="right"/>
      <protection/>
    </xf>
    <xf numFmtId="3" fontId="8" fillId="0" borderId="0" xfId="70" applyNumberFormat="1" applyFont="1" applyFill="1" applyBorder="1" applyAlignment="1">
      <alignment horizontal="right"/>
    </xf>
    <xf numFmtId="3" fontId="11" fillId="0" borderId="0" xfId="70" applyNumberFormat="1" applyFont="1" applyFill="1" applyBorder="1" applyAlignment="1">
      <alignment/>
    </xf>
    <xf numFmtId="189" fontId="11" fillId="0" borderId="0" xfId="70" applyNumberFormat="1" applyFont="1" applyFill="1" applyBorder="1" applyAlignment="1">
      <alignment/>
    </xf>
    <xf numFmtId="193" fontId="11" fillId="0" borderId="0" xfId="70" applyNumberFormat="1" applyFont="1" applyFill="1" applyBorder="1" applyAlignment="1">
      <alignment/>
    </xf>
    <xf numFmtId="40" fontId="11" fillId="0" borderId="0" xfId="68" applyNumberFormat="1" applyFont="1" applyFill="1" applyBorder="1" applyAlignment="1" quotePrefix="1">
      <alignment horizontal="right"/>
      <protection/>
    </xf>
    <xf numFmtId="57" fontId="8" fillId="0" borderId="10" xfId="70" applyNumberFormat="1" applyFont="1" applyFill="1" applyBorder="1" applyAlignment="1">
      <alignment horizontal="center" vertical="center" wrapText="1" shrinkToFit="1"/>
    </xf>
    <xf numFmtId="57" fontId="8" fillId="0" borderId="10" xfId="65" applyNumberFormat="1" applyFont="1" applyFill="1" applyBorder="1" applyAlignment="1" applyProtection="1">
      <alignment horizontal="center" vertical="center" wrapText="1"/>
      <protection/>
    </xf>
    <xf numFmtId="57" fontId="8" fillId="0" borderId="10" xfId="71" applyNumberFormat="1" applyFont="1" applyFill="1" applyBorder="1" applyAlignment="1" applyProtection="1">
      <alignment horizontal="center" vertical="center" wrapText="1"/>
      <protection/>
    </xf>
    <xf numFmtId="0" fontId="8" fillId="0" borderId="10" xfId="70" applyFont="1" applyFill="1" applyBorder="1" applyAlignment="1">
      <alignment horizontal="center" vertical="center" wrapText="1" shrinkToFit="1"/>
    </xf>
    <xf numFmtId="0" fontId="8" fillId="0" borderId="10" xfId="71" applyFont="1" applyFill="1" applyBorder="1" applyAlignment="1" applyProtection="1">
      <alignment horizontal="center"/>
      <protection/>
    </xf>
    <xf numFmtId="3" fontId="8" fillId="0" borderId="13" xfId="70" applyNumberFormat="1" applyFont="1" applyFill="1" applyBorder="1" applyAlignment="1">
      <alignment/>
    </xf>
    <xf numFmtId="180" fontId="8" fillId="0" borderId="0" xfId="69" applyNumberFormat="1" applyFont="1" applyFill="1" applyBorder="1" applyAlignment="1">
      <alignment/>
      <protection/>
    </xf>
    <xf numFmtId="185" fontId="8" fillId="0" borderId="0" xfId="70" applyNumberFormat="1" applyFont="1" applyFill="1" applyBorder="1" applyAlignment="1">
      <alignment/>
    </xf>
    <xf numFmtId="181" fontId="8" fillId="0" borderId="0" xfId="71" applyNumberFormat="1" applyFont="1" applyFill="1" applyBorder="1" applyAlignment="1" applyProtection="1">
      <alignment/>
      <protection/>
    </xf>
    <xf numFmtId="38" fontId="8" fillId="0" borderId="0" xfId="49" applyFont="1" applyFill="1" applyBorder="1" applyAlignment="1">
      <alignment/>
    </xf>
    <xf numFmtId="3" fontId="8" fillId="0" borderId="0" xfId="62" applyNumberFormat="1" applyFont="1" applyFill="1" applyBorder="1">
      <alignment/>
      <protection/>
    </xf>
    <xf numFmtId="3" fontId="8" fillId="0" borderId="0" xfId="0" applyNumberFormat="1" applyFont="1" applyFill="1" applyBorder="1" applyAlignment="1">
      <alignment/>
    </xf>
    <xf numFmtId="189" fontId="8" fillId="0" borderId="0" xfId="70" applyNumberFormat="1" applyFont="1" applyFill="1" applyBorder="1" applyAlignment="1">
      <alignment horizontal="right"/>
    </xf>
    <xf numFmtId="188" fontId="8" fillId="0" borderId="0" xfId="71" applyNumberFormat="1" applyFont="1" applyFill="1" applyBorder="1" applyAlignment="1" applyProtection="1">
      <alignment horizontal="right"/>
      <protection locked="0"/>
    </xf>
    <xf numFmtId="180" fontId="11" fillId="0" borderId="0" xfId="69" applyNumberFormat="1" applyFont="1" applyFill="1" applyBorder="1" applyAlignment="1">
      <alignment/>
      <protection/>
    </xf>
    <xf numFmtId="3" fontId="11" fillId="0" borderId="0" xfId="62" applyNumberFormat="1" applyFont="1" applyFill="1" applyBorder="1">
      <alignment/>
      <protection/>
    </xf>
    <xf numFmtId="3" fontId="11" fillId="0" borderId="0" xfId="0" applyNumberFormat="1" applyFont="1" applyFill="1" applyBorder="1" applyAlignment="1">
      <alignment/>
    </xf>
    <xf numFmtId="185" fontId="11" fillId="0" borderId="0" xfId="70" applyNumberFormat="1" applyFont="1" applyFill="1" applyBorder="1" applyAlignment="1">
      <alignment/>
    </xf>
    <xf numFmtId="181" fontId="11" fillId="0" borderId="0" xfId="71" applyNumberFormat="1" applyFont="1" applyFill="1" applyBorder="1" applyAlignment="1" applyProtection="1">
      <alignment/>
      <protection locked="0"/>
    </xf>
    <xf numFmtId="0" fontId="8" fillId="0" borderId="12" xfId="70" applyFont="1" applyFill="1" applyBorder="1" applyAlignment="1">
      <alignment horizontal="center" vertical="center" wrapText="1" shrinkToFit="1"/>
    </xf>
    <xf numFmtId="57" fontId="8" fillId="0" borderId="12" xfId="64" applyNumberFormat="1" applyFont="1" applyFill="1" applyBorder="1" applyAlignment="1" applyProtection="1">
      <alignment horizontal="center" vertical="center" wrapText="1"/>
      <protection locked="0"/>
    </xf>
    <xf numFmtId="49" fontId="8" fillId="0" borderId="10" xfId="71" applyNumberFormat="1" applyFont="1" applyFill="1" applyBorder="1" applyAlignment="1" applyProtection="1">
      <alignment horizontal="center"/>
      <protection/>
    </xf>
    <xf numFmtId="0" fontId="8" fillId="0" borderId="12" xfId="70" applyFont="1" applyFill="1" applyBorder="1" applyAlignment="1">
      <alignment horizontal="center" vertical="center"/>
    </xf>
    <xf numFmtId="0" fontId="8" fillId="0" borderId="12" xfId="64" applyFont="1" applyFill="1" applyBorder="1" applyAlignment="1">
      <alignment horizontal="center"/>
      <protection/>
    </xf>
    <xf numFmtId="0" fontId="8" fillId="0" borderId="12" xfId="70" applyNumberFormat="1" applyFont="1" applyFill="1" applyBorder="1" applyAlignment="1">
      <alignment horizontal="center" vertical="center"/>
    </xf>
    <xf numFmtId="38" fontId="8" fillId="0" borderId="0" xfId="70" applyNumberFormat="1" applyFont="1" applyFill="1" applyBorder="1" applyAlignment="1">
      <alignment/>
    </xf>
    <xf numFmtId="38" fontId="11" fillId="0" borderId="0" xfId="70" applyNumberFormat="1" applyFont="1" applyFill="1" applyBorder="1" applyAlignment="1">
      <alignment/>
    </xf>
    <xf numFmtId="0" fontId="22" fillId="0" borderId="17" xfId="71" applyFont="1" applyFill="1" applyBorder="1" applyAlignment="1" applyProtection="1">
      <alignment horizontal="center" vertical="center" wrapText="1"/>
      <protection/>
    </xf>
    <xf numFmtId="0" fontId="13" fillId="0" borderId="10" xfId="70" applyFont="1" applyFill="1" applyBorder="1" applyAlignment="1">
      <alignment horizontal="center" vertical="center" wrapText="1"/>
    </xf>
    <xf numFmtId="0" fontId="8" fillId="0" borderId="10" xfId="67" applyFont="1" applyFill="1" applyBorder="1" applyAlignment="1" applyProtection="1">
      <alignment horizontal="center" vertical="center" wrapText="1"/>
      <protection/>
    </xf>
    <xf numFmtId="0" fontId="19" fillId="0" borderId="10" xfId="70" applyFont="1" applyFill="1" applyBorder="1" applyAlignment="1">
      <alignment horizontal="center" vertical="center" wrapText="1"/>
    </xf>
    <xf numFmtId="0" fontId="21" fillId="0" borderId="10" xfId="70" applyFont="1" applyFill="1" applyBorder="1" applyAlignment="1">
      <alignment horizontal="center" vertical="center" wrapText="1"/>
    </xf>
    <xf numFmtId="0" fontId="8" fillId="0" borderId="10" xfId="71" applyFont="1" applyFill="1" applyBorder="1" applyAlignment="1" applyProtection="1">
      <alignment horizontal="center" vertical="center" wrapText="1"/>
      <protection locked="0"/>
    </xf>
    <xf numFmtId="0" fontId="20" fillId="0" borderId="10" xfId="70" applyFont="1" applyFill="1" applyBorder="1" applyAlignment="1">
      <alignment horizontal="center" vertical="center" wrapText="1"/>
    </xf>
    <xf numFmtId="0" fontId="8" fillId="0" borderId="13" xfId="66" applyFont="1" applyFill="1" applyBorder="1" applyAlignment="1" applyProtection="1">
      <alignment horizontal="center" vertical="center" wrapText="1"/>
      <protection/>
    </xf>
    <xf numFmtId="37" fontId="17" fillId="0" borderId="11" xfId="0" applyFont="1" applyFill="1" applyBorder="1" applyAlignment="1">
      <alignment vertical="top" wrapText="1"/>
    </xf>
    <xf numFmtId="57" fontId="13" fillId="0" borderId="12" xfId="71" applyNumberFormat="1" applyFont="1" applyFill="1" applyBorder="1" applyAlignment="1" applyProtection="1">
      <alignment horizontal="center" vertical="center" wrapText="1"/>
      <protection/>
    </xf>
    <xf numFmtId="0" fontId="8" fillId="0" borderId="12" xfId="61" applyNumberFormat="1" applyFont="1" applyFill="1" applyBorder="1" applyAlignment="1">
      <alignment horizontal="center"/>
      <protection/>
    </xf>
    <xf numFmtId="0" fontId="13" fillId="0" borderId="12" xfId="66" applyFont="1" applyFill="1" applyBorder="1" applyAlignment="1" applyProtection="1">
      <alignment horizontal="center" vertical="center" wrapText="1"/>
      <protection/>
    </xf>
    <xf numFmtId="57" fontId="8" fillId="0" borderId="12" xfId="70" applyNumberFormat="1" applyFont="1" applyFill="1" applyBorder="1" applyAlignment="1">
      <alignment horizontal="center" vertical="center" shrinkToFit="1"/>
    </xf>
    <xf numFmtId="49" fontId="8" fillId="0" borderId="12" xfId="67" applyNumberFormat="1" applyFont="1" applyFill="1" applyBorder="1" applyAlignment="1" applyProtection="1">
      <alignment horizontal="center"/>
      <protection/>
    </xf>
    <xf numFmtId="57" fontId="8" fillId="0" borderId="12" xfId="65" applyNumberFormat="1" applyFont="1" applyFill="1" applyBorder="1" applyAlignment="1" applyProtection="1">
      <alignment horizontal="center" vertical="center" wrapText="1"/>
      <protection/>
    </xf>
    <xf numFmtId="0" fontId="8" fillId="0" borderId="12" xfId="71" applyFont="1" applyFill="1" applyBorder="1" applyAlignment="1" applyProtection="1">
      <alignment horizontal="center"/>
      <protection/>
    </xf>
    <xf numFmtId="0" fontId="13" fillId="0" borderId="15" xfId="70" applyFont="1" applyFill="1" applyBorder="1" applyAlignment="1">
      <alignment horizontal="center" vertical="center" wrapText="1"/>
    </xf>
    <xf numFmtId="57" fontId="8" fillId="0" borderId="15" xfId="70" applyNumberFormat="1" applyFont="1" applyFill="1" applyBorder="1" applyAlignment="1">
      <alignment horizontal="center" vertical="center" wrapText="1" shrinkToFit="1"/>
    </xf>
    <xf numFmtId="0" fontId="8" fillId="0" borderId="15" xfId="70" applyFont="1" applyFill="1" applyBorder="1" applyAlignment="1">
      <alignment horizontal="center" vertical="center"/>
    </xf>
    <xf numFmtId="0" fontId="8" fillId="0" borderId="15" xfId="71" applyFont="1" applyFill="1" applyBorder="1" applyAlignment="1" applyProtection="1">
      <alignment horizontal="center"/>
      <protection/>
    </xf>
    <xf numFmtId="0" fontId="13" fillId="0" borderId="12" xfId="70" applyFont="1" applyFill="1" applyBorder="1" applyAlignment="1">
      <alignment horizontal="center" vertical="center" wrapText="1"/>
    </xf>
    <xf numFmtId="57" fontId="8" fillId="0" borderId="12" xfId="70" applyNumberFormat="1" applyFont="1" applyFill="1" applyBorder="1" applyAlignment="1">
      <alignment horizontal="center" vertical="center" wrapText="1" shrinkToFit="1"/>
    </xf>
    <xf numFmtId="57" fontId="8" fillId="0" borderId="15" xfId="65" applyNumberFormat="1" applyFont="1" applyFill="1" applyBorder="1" applyAlignment="1" applyProtection="1">
      <alignment horizontal="center" vertical="center" wrapText="1"/>
      <protection/>
    </xf>
    <xf numFmtId="0" fontId="8" fillId="0" borderId="15" xfId="65" applyFont="1" applyFill="1" applyBorder="1" applyAlignment="1" applyProtection="1">
      <alignment horizontal="center"/>
      <protection/>
    </xf>
    <xf numFmtId="57" fontId="8" fillId="0" borderId="15" xfId="71" applyNumberFormat="1" applyFont="1" applyFill="1" applyBorder="1" applyAlignment="1" applyProtection="1">
      <alignment horizontal="center" vertical="center" wrapText="1"/>
      <protection/>
    </xf>
    <xf numFmtId="0" fontId="21" fillId="0" borderId="12" xfId="70" applyFont="1" applyFill="1" applyBorder="1" applyAlignment="1">
      <alignment horizontal="center" vertical="center" wrapText="1"/>
    </xf>
    <xf numFmtId="57" fontId="8" fillId="0" borderId="12" xfId="71" applyNumberFormat="1" applyFont="1" applyFill="1" applyBorder="1" applyAlignment="1" applyProtection="1">
      <alignment horizontal="center" vertical="center" wrapText="1"/>
      <protection/>
    </xf>
    <xf numFmtId="57" fontId="8" fillId="0" borderId="15" xfId="70" applyNumberFormat="1" applyFont="1" applyFill="1" applyBorder="1" applyAlignment="1">
      <alignment horizontal="center" vertical="center" shrinkToFit="1"/>
    </xf>
    <xf numFmtId="0" fontId="8" fillId="0" borderId="15" xfId="70" applyNumberFormat="1" applyFont="1" applyFill="1" applyBorder="1" applyAlignment="1">
      <alignment horizontal="center" vertical="center"/>
    </xf>
    <xf numFmtId="57" fontId="8" fillId="0" borderId="15" xfId="66" applyNumberFormat="1" applyFont="1" applyFill="1" applyBorder="1" applyAlignment="1" applyProtection="1">
      <alignment horizontal="center" vertical="center" wrapText="1"/>
      <protection/>
    </xf>
    <xf numFmtId="0" fontId="8" fillId="0" borderId="15" xfId="71" applyFont="1" applyFill="1" applyBorder="1" applyAlignment="1" applyProtection="1">
      <alignment horizontal="center" vertical="center" wrapText="1"/>
      <protection locked="0"/>
    </xf>
    <xf numFmtId="57" fontId="8" fillId="0" borderId="15" xfId="64" applyNumberFormat="1" applyFont="1" applyFill="1" applyBorder="1" applyAlignment="1" applyProtection="1">
      <alignment horizontal="center" vertical="center" wrapText="1"/>
      <protection locked="0"/>
    </xf>
    <xf numFmtId="0" fontId="8" fillId="0" borderId="15" xfId="64" applyFont="1" applyFill="1" applyBorder="1" applyAlignment="1" applyProtection="1">
      <alignment horizontal="center"/>
      <protection/>
    </xf>
    <xf numFmtId="49" fontId="8" fillId="0" borderId="12" xfId="70" applyNumberFormat="1" applyFont="1" applyFill="1" applyBorder="1" applyAlignment="1">
      <alignment horizontal="left" vertical="center" wrapText="1"/>
    </xf>
    <xf numFmtId="49" fontId="8" fillId="0" borderId="11" xfId="70" applyNumberFormat="1" applyFont="1" applyFill="1" applyBorder="1" applyAlignment="1">
      <alignment horizontal="left" vertical="center" wrapText="1"/>
    </xf>
    <xf numFmtId="49" fontId="8" fillId="0" borderId="15" xfId="70" applyNumberFormat="1" applyFont="1" applyFill="1" applyBorder="1" applyAlignment="1">
      <alignment horizontal="left" vertical="center" wrapText="1"/>
    </xf>
    <xf numFmtId="0" fontId="8" fillId="0" borderId="11" xfId="61" applyNumberFormat="1" applyFont="1" applyFill="1" applyBorder="1" applyAlignment="1">
      <alignment horizontal="center" vertical="center" wrapText="1"/>
      <protection/>
    </xf>
    <xf numFmtId="37" fontId="0" fillId="0" borderId="15" xfId="0" applyFont="1" applyFill="1" applyBorder="1" applyAlignment="1">
      <alignment horizontal="center" vertical="center" wrapText="1"/>
    </xf>
    <xf numFmtId="57" fontId="8" fillId="0" borderId="11" xfId="61" applyNumberFormat="1" applyFont="1" applyFill="1" applyBorder="1" applyAlignment="1">
      <alignment horizontal="center" vertical="center" wrapText="1"/>
      <protection/>
    </xf>
    <xf numFmtId="0" fontId="8" fillId="0" borderId="11" xfId="61" applyNumberFormat="1" applyFont="1" applyFill="1" applyBorder="1" applyAlignment="1">
      <alignment horizontal="center"/>
      <protection/>
    </xf>
    <xf numFmtId="37" fontId="0" fillId="0" borderId="15" xfId="0" applyFont="1" applyFill="1" applyBorder="1" applyAlignment="1">
      <alignment horizontal="center"/>
    </xf>
    <xf numFmtId="0" fontId="8" fillId="0" borderId="12" xfId="70" applyFont="1" applyFill="1" applyBorder="1" applyAlignment="1">
      <alignment horizontal="left" vertical="center" wrapText="1"/>
    </xf>
    <xf numFmtId="0" fontId="8" fillId="0" borderId="11" xfId="70" applyFont="1" applyFill="1" applyBorder="1" applyAlignment="1">
      <alignment horizontal="left" vertical="center" wrapText="1"/>
    </xf>
    <xf numFmtId="0" fontId="8" fillId="0" borderId="12" xfId="71" applyFont="1" applyFill="1" applyBorder="1" applyAlignment="1" applyProtection="1">
      <alignment horizontal="left" vertical="center" wrapText="1"/>
      <protection/>
    </xf>
    <xf numFmtId="0" fontId="8" fillId="0" borderId="11" xfId="71" applyFont="1" applyFill="1" applyBorder="1" applyAlignment="1" applyProtection="1">
      <alignment horizontal="left" vertical="center" wrapText="1"/>
      <protection/>
    </xf>
    <xf numFmtId="0" fontId="8" fillId="0" borderId="15" xfId="71" applyFont="1" applyFill="1" applyBorder="1" applyAlignment="1" applyProtection="1">
      <alignment horizontal="left" vertical="center" wrapText="1"/>
      <protection/>
    </xf>
    <xf numFmtId="0" fontId="8" fillId="0" borderId="12" xfId="61" applyNumberFormat="1" applyFont="1" applyFill="1" applyBorder="1" applyAlignment="1">
      <alignment horizontal="left" vertical="center" wrapText="1"/>
      <protection/>
    </xf>
    <xf numFmtId="0" fontId="8" fillId="0" borderId="11" xfId="61" applyNumberFormat="1" applyFont="1" applyFill="1" applyBorder="1" applyAlignment="1">
      <alignment horizontal="left" vertical="center" wrapText="1"/>
      <protection/>
    </xf>
    <xf numFmtId="0" fontId="8" fillId="0" borderId="15" xfId="70" applyFont="1" applyFill="1" applyBorder="1" applyAlignment="1">
      <alignment horizontal="left" vertical="center" wrapText="1"/>
    </xf>
    <xf numFmtId="0" fontId="16" fillId="0" borderId="13" xfId="70" applyFont="1" applyFill="1" applyBorder="1" applyAlignment="1">
      <alignment vertical="center" wrapText="1"/>
    </xf>
    <xf numFmtId="37" fontId="0" fillId="0" borderId="13" xfId="0" applyFont="1" applyFill="1" applyBorder="1" applyAlignment="1">
      <alignment vertical="center" wrapText="1"/>
    </xf>
    <xf numFmtId="0" fontId="16" fillId="0" borderId="11" xfId="71" applyFont="1" applyFill="1" applyBorder="1" applyAlignment="1" applyProtection="1">
      <alignment horizontal="left" vertical="center" wrapText="1"/>
      <protection/>
    </xf>
    <xf numFmtId="0" fontId="16" fillId="0" borderId="15" xfId="71" applyFont="1" applyFill="1" applyBorder="1" applyAlignment="1" applyProtection="1">
      <alignment horizontal="left" vertical="center" wrapText="1"/>
      <protection/>
    </xf>
    <xf numFmtId="49" fontId="13" fillId="0" borderId="12" xfId="70" applyNumberFormat="1" applyFont="1" applyFill="1" applyBorder="1" applyAlignment="1">
      <alignment horizontal="left" vertical="center" wrapText="1"/>
    </xf>
    <xf numFmtId="49" fontId="13" fillId="0" borderId="11" xfId="70" applyNumberFormat="1" applyFont="1" applyFill="1" applyBorder="1" applyAlignment="1">
      <alignment horizontal="left" vertical="center" wrapText="1"/>
    </xf>
    <xf numFmtId="0" fontId="8" fillId="0" borderId="11" xfId="70" applyFont="1" applyFill="1" applyBorder="1" applyAlignment="1">
      <alignment horizontal="center" vertical="center" wrapText="1"/>
    </xf>
    <xf numFmtId="0" fontId="8" fillId="0" borderId="15" xfId="70" applyFont="1" applyFill="1" applyBorder="1" applyAlignment="1">
      <alignment horizontal="center" vertical="center" wrapText="1"/>
    </xf>
    <xf numFmtId="0" fontId="8" fillId="0" borderId="13" xfId="70" applyFont="1" applyFill="1" applyBorder="1" applyAlignment="1">
      <alignment horizontal="left" vertical="center" shrinkToFit="1"/>
    </xf>
    <xf numFmtId="0" fontId="8" fillId="0" borderId="15" xfId="61" applyNumberFormat="1" applyFont="1" applyFill="1" applyBorder="1" applyAlignment="1">
      <alignment horizontal="center" vertical="center" wrapText="1"/>
      <protection/>
    </xf>
    <xf numFmtId="57" fontId="8" fillId="0" borderId="15" xfId="61" applyNumberFormat="1" applyFont="1" applyFill="1" applyBorder="1" applyAlignment="1">
      <alignment horizontal="center" vertical="center" wrapText="1"/>
      <protection/>
    </xf>
    <xf numFmtId="0" fontId="8" fillId="0" borderId="15" xfId="61" applyNumberFormat="1" applyFont="1" applyFill="1" applyBorder="1" applyAlignment="1">
      <alignment horizontal="center"/>
      <protection/>
    </xf>
    <xf numFmtId="0" fontId="8" fillId="0" borderId="12" xfId="70" applyFont="1" applyFill="1" applyBorder="1" applyAlignment="1">
      <alignment vertical="center"/>
    </xf>
    <xf numFmtId="37" fontId="18" fillId="0" borderId="11" xfId="0" applyFont="1" applyFill="1" applyBorder="1" applyAlignment="1">
      <alignment vertical="center"/>
    </xf>
    <xf numFmtId="49" fontId="13" fillId="0" borderId="15" xfId="70" applyNumberFormat="1" applyFont="1" applyFill="1" applyBorder="1" applyAlignment="1">
      <alignment horizontal="left" vertical="center" wrapText="1"/>
    </xf>
    <xf numFmtId="58" fontId="8" fillId="0" borderId="11" xfId="71" applyNumberFormat="1" applyFont="1" applyFill="1" applyBorder="1" applyAlignment="1" applyProtection="1">
      <alignment horizontal="left" vertical="center" wrapText="1"/>
      <protection/>
    </xf>
    <xf numFmtId="58" fontId="8" fillId="0" borderId="15" xfId="71" applyNumberFormat="1" applyFont="1" applyFill="1" applyBorder="1" applyAlignment="1" applyProtection="1">
      <alignment horizontal="left" vertical="center" wrapText="1"/>
      <protection/>
    </xf>
    <xf numFmtId="0" fontId="13" fillId="0" borderId="12" xfId="64" applyFont="1" applyFill="1" applyBorder="1" applyAlignment="1" applyProtection="1">
      <alignment horizontal="center" vertical="center" wrapText="1"/>
      <protection/>
    </xf>
    <xf numFmtId="0" fontId="22" fillId="0" borderId="10" xfId="70" applyFont="1" applyFill="1" applyBorder="1" applyAlignment="1">
      <alignment horizontal="center" vertical="center" wrapText="1"/>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1市町のすがた" xfId="61"/>
    <cellStyle name="標準_2002" xfId="62"/>
    <cellStyle name="標準_a001" xfId="63"/>
    <cellStyle name="標準_cb1200a" xfId="64"/>
    <cellStyle name="標準_cb1200b" xfId="65"/>
    <cellStyle name="標準_cb1200d" xfId="66"/>
    <cellStyle name="標準_cb1200e" xfId="67"/>
    <cellStyle name="標準_JB16" xfId="68"/>
    <cellStyle name="標準_JB16_a051" xfId="69"/>
    <cellStyle name="標準_youyaku-kisodeta2001" xfId="70"/>
    <cellStyle name="標準_zenkoku" xfId="71"/>
    <cellStyle name="標準_市町C3" xfId="72"/>
    <cellStyle name="標準_都道府県ｺｰﾄﾞ" xfId="73"/>
    <cellStyle name="Followed Hyperlink" xfId="74"/>
    <cellStyle name="未定義"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youran/04/todouhuken\WINDOWS\TEMP\WINDOWS\TEMP\WINDOWS\&#65411;&#65438;&#65405;&#65400;&#65412;&#65391;&#65420;&#65439;\13&#30476;&#21218;&#35201;&#352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JKL"/>
      <sheetName val="県勢項目"/>
      <sheetName val="県勢"/>
      <sheetName val="11-1、2"/>
      <sheetName val="11-3"/>
      <sheetName val="11-4"/>
      <sheetName val="11-5"/>
      <sheetName val="11-6、7"/>
      <sheetName val="11-8、9"/>
      <sheetName val="11-10、11"/>
      <sheetName val="12-4"/>
      <sheetName val="12-5"/>
      <sheetName val="12-6"/>
      <sheetName val="12-6つづき"/>
      <sheetName val="12-7"/>
      <sheetName val="12-8"/>
      <sheetName val="12-9"/>
      <sheetName val="12-10"/>
      <sheetName val="12-12"/>
      <sheetName val="13-1"/>
      <sheetName val="電気"/>
      <sheetName val="13-2、3"/>
      <sheetName val="13-4、5"/>
      <sheetName val="13-6"/>
      <sheetName val="13-9"/>
      <sheetName val="81"/>
      <sheetName val="88"/>
      <sheetName val="90"/>
      <sheetName val="92-1"/>
      <sheetName val="93-1"/>
      <sheetName val="94"/>
      <sheetName val="教育"/>
      <sheetName val="100 "/>
      <sheetName val="101-1"/>
      <sheetName val="101-2"/>
      <sheetName val="102"/>
      <sheetName val="103"/>
      <sheetName val="104"/>
      <sheetName val="105"/>
      <sheetName val="106"/>
      <sheetName val="107"/>
      <sheetName val="108"/>
      <sheetName val="109"/>
      <sheetName val="交通事故"/>
      <sheetName val="110"/>
      <sheetName val="111"/>
      <sheetName val="112"/>
      <sheetName val="113"/>
      <sheetName val="114-1"/>
      <sheetName val="114-2"/>
      <sheetName val="115"/>
      <sheetName val="116"/>
      <sheetName val="117"/>
      <sheetName val="118"/>
      <sheetName val="119-1"/>
      <sheetName val="121"/>
      <sheetName val="123"/>
      <sheetName val="1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67"/>
  <sheetViews>
    <sheetView tabSelected="1" view="pageBreakPreview" zoomScale="120" zoomScaleSheetLayoutView="120" zoomScalePageLayoutView="0" workbookViewId="0" topLeftCell="A1">
      <pane xSplit="2" ySplit="6" topLeftCell="C7" activePane="bottomRight" state="frozen"/>
      <selection pane="topLeft" activeCell="E41" sqref="E41"/>
      <selection pane="topRight" activeCell="E41" sqref="E41"/>
      <selection pane="bottomLeft" activeCell="E41" sqref="E41"/>
      <selection pane="bottomRight" activeCell="A1" sqref="A1"/>
    </sheetView>
  </sheetViews>
  <sheetFormatPr defaultColWidth="8.66015625" defaultRowHeight="18"/>
  <cols>
    <col min="1" max="1" width="2.58203125" style="17" customWidth="1"/>
    <col min="2" max="2" width="5.58203125" style="1" customWidth="1"/>
    <col min="3" max="4" width="5.08203125" style="10" customWidth="1"/>
    <col min="5" max="5" width="5.08203125" style="5" customWidth="1"/>
    <col min="6" max="10" width="5.08203125" style="10" customWidth="1"/>
    <col min="11" max="11" width="6.5" style="5" customWidth="1"/>
    <col min="12" max="13" width="6.5" style="18" customWidth="1"/>
    <col min="14" max="14" width="5.5" style="70" customWidth="1"/>
    <col min="15" max="16384" width="8.83203125" style="70" customWidth="1"/>
  </cols>
  <sheetData>
    <row r="1" spans="2:14" s="41" customFormat="1" ht="12" customHeight="1">
      <c r="B1" s="42"/>
      <c r="C1" s="12"/>
      <c r="D1" s="12"/>
      <c r="E1" s="12"/>
      <c r="F1" s="12"/>
      <c r="G1" s="12"/>
      <c r="H1" s="12"/>
      <c r="I1" s="12"/>
      <c r="J1" s="12"/>
      <c r="K1" s="12"/>
      <c r="L1" s="12"/>
      <c r="M1" s="12"/>
      <c r="N1" s="12"/>
    </row>
    <row r="2" spans="1:14" s="1" customFormat="1" ht="12" customHeight="1">
      <c r="A2" s="43"/>
      <c r="B2" s="43"/>
      <c r="C2" s="13">
        <v>201</v>
      </c>
      <c r="D2" s="13">
        <v>202</v>
      </c>
      <c r="E2" s="13">
        <v>203</v>
      </c>
      <c r="F2" s="13">
        <v>204</v>
      </c>
      <c r="G2" s="13">
        <v>205</v>
      </c>
      <c r="H2" s="13">
        <v>206</v>
      </c>
      <c r="I2" s="13">
        <v>207</v>
      </c>
      <c r="J2" s="13">
        <v>208</v>
      </c>
      <c r="K2" s="13">
        <v>209</v>
      </c>
      <c r="L2" s="13">
        <v>210</v>
      </c>
      <c r="M2" s="13">
        <v>211</v>
      </c>
      <c r="N2" s="13">
        <v>212</v>
      </c>
    </row>
    <row r="3" spans="1:14" s="21" customFormat="1" ht="43.5" customHeight="1">
      <c r="A3" s="157" t="s">
        <v>0</v>
      </c>
      <c r="B3" s="158"/>
      <c r="C3" s="122" t="s">
        <v>1</v>
      </c>
      <c r="D3" s="122" t="s">
        <v>2</v>
      </c>
      <c r="E3" s="122" t="s">
        <v>3</v>
      </c>
      <c r="F3" s="2" t="s">
        <v>4</v>
      </c>
      <c r="G3" s="122" t="s">
        <v>61</v>
      </c>
      <c r="H3" s="2" t="s">
        <v>146</v>
      </c>
      <c r="I3" s="122" t="s">
        <v>63</v>
      </c>
      <c r="J3" s="188" t="s">
        <v>253</v>
      </c>
      <c r="K3" s="123" t="s">
        <v>5</v>
      </c>
      <c r="L3" s="14" t="s">
        <v>227</v>
      </c>
      <c r="M3" s="187" t="s">
        <v>123</v>
      </c>
      <c r="N3" s="66" t="s">
        <v>64</v>
      </c>
    </row>
    <row r="4" spans="1:14" s="57" customFormat="1" ht="21" customHeight="1">
      <c r="A4" s="159" t="s">
        <v>6</v>
      </c>
      <c r="B4" s="158"/>
      <c r="C4" s="94">
        <v>40817</v>
      </c>
      <c r="D4" s="94">
        <v>40817</v>
      </c>
      <c r="E4" s="94">
        <v>40817</v>
      </c>
      <c r="F4" s="94">
        <v>41729</v>
      </c>
      <c r="G4" s="94">
        <v>40817</v>
      </c>
      <c r="H4" s="94">
        <v>40817</v>
      </c>
      <c r="I4" s="94">
        <v>40817</v>
      </c>
      <c r="J4" s="94">
        <v>40817</v>
      </c>
      <c r="K4" s="96">
        <v>41729</v>
      </c>
      <c r="L4" s="113" t="s">
        <v>230</v>
      </c>
      <c r="M4" s="114" t="s">
        <v>230</v>
      </c>
      <c r="N4" s="130">
        <v>41943</v>
      </c>
    </row>
    <row r="5" spans="1:14" s="1" customFormat="1" ht="12.75" customHeight="1">
      <c r="A5" s="160" t="s">
        <v>7</v>
      </c>
      <c r="B5" s="161"/>
      <c r="C5" s="84" t="s">
        <v>8</v>
      </c>
      <c r="D5" s="84" t="s">
        <v>8</v>
      </c>
      <c r="E5" s="84" t="s">
        <v>8</v>
      </c>
      <c r="F5" s="84" t="s">
        <v>8</v>
      </c>
      <c r="G5" s="84" t="s">
        <v>62</v>
      </c>
      <c r="H5" s="84" t="s">
        <v>62</v>
      </c>
      <c r="I5" s="84" t="s">
        <v>62</v>
      </c>
      <c r="J5" s="84" t="s">
        <v>62</v>
      </c>
      <c r="K5" s="115" t="s">
        <v>9</v>
      </c>
      <c r="L5" s="116" t="s">
        <v>9</v>
      </c>
      <c r="M5" s="117" t="s">
        <v>60</v>
      </c>
      <c r="N5" s="131" t="s">
        <v>65</v>
      </c>
    </row>
    <row r="6" spans="1:14" s="1" customFormat="1" ht="12.75" customHeight="1">
      <c r="A6" s="160" t="s">
        <v>10</v>
      </c>
      <c r="B6" s="161"/>
      <c r="C6" s="86">
        <f aca="true" t="shared" si="0" ref="C6:N6">RANK(C35,C8:C54,0)</f>
        <v>17</v>
      </c>
      <c r="D6" s="86">
        <f t="shared" si="0"/>
        <v>8</v>
      </c>
      <c r="E6" s="86">
        <f t="shared" si="0"/>
        <v>7</v>
      </c>
      <c r="F6" s="86">
        <f>RANK(F35,F8:F54,0)</f>
        <v>3</v>
      </c>
      <c r="G6" s="86">
        <f t="shared" si="0"/>
        <v>14</v>
      </c>
      <c r="H6" s="86">
        <f t="shared" si="0"/>
        <v>16</v>
      </c>
      <c r="I6" s="86">
        <f t="shared" si="0"/>
        <v>6</v>
      </c>
      <c r="J6" s="86">
        <f t="shared" si="0"/>
        <v>12</v>
      </c>
      <c r="K6" s="86">
        <f>RANK(K35,K8:K54,0)</f>
        <v>8</v>
      </c>
      <c r="L6" s="86">
        <f t="shared" si="0"/>
        <v>7</v>
      </c>
      <c r="M6" s="118">
        <f t="shared" si="0"/>
        <v>7</v>
      </c>
      <c r="N6" s="118">
        <f t="shared" si="0"/>
        <v>4</v>
      </c>
    </row>
    <row r="7" spans="1:14" s="18" customFormat="1" ht="18" customHeight="1">
      <c r="A7" s="17"/>
      <c r="B7" s="46" t="s">
        <v>11</v>
      </c>
      <c r="C7" s="89">
        <v>14681</v>
      </c>
      <c r="D7" s="89">
        <v>3274</v>
      </c>
      <c r="E7" s="3">
        <v>1261</v>
      </c>
      <c r="F7" s="3">
        <v>1524</v>
      </c>
      <c r="G7" s="3">
        <v>47533</v>
      </c>
      <c r="H7" s="3">
        <v>7346</v>
      </c>
      <c r="I7" s="3">
        <v>6951</v>
      </c>
      <c r="J7" s="3">
        <v>3707</v>
      </c>
      <c r="K7" s="102">
        <f>SUM(K8:K54)</f>
        <v>41412141</v>
      </c>
      <c r="L7" s="3">
        <v>3296805</v>
      </c>
      <c r="M7" s="100">
        <v>17472748</v>
      </c>
      <c r="N7" s="105">
        <v>49580</v>
      </c>
    </row>
    <row r="8" spans="1:14" s="18" customFormat="1" ht="18" customHeight="1">
      <c r="A8" s="47">
        <v>1</v>
      </c>
      <c r="B8" s="48" t="s">
        <v>12</v>
      </c>
      <c r="C8" s="3">
        <v>428</v>
      </c>
      <c r="D8" s="3">
        <v>144</v>
      </c>
      <c r="E8" s="3">
        <v>61</v>
      </c>
      <c r="F8" s="3">
        <v>64</v>
      </c>
      <c r="G8" s="3">
        <v>4054</v>
      </c>
      <c r="H8" s="3">
        <v>339</v>
      </c>
      <c r="I8" s="3">
        <v>405</v>
      </c>
      <c r="J8" s="3">
        <v>308</v>
      </c>
      <c r="K8" s="20">
        <v>1793493</v>
      </c>
      <c r="L8" s="3">
        <v>94152</v>
      </c>
      <c r="M8" s="100">
        <v>316161</v>
      </c>
      <c r="N8" s="105">
        <v>2048</v>
      </c>
    </row>
    <row r="9" spans="1:14" s="18" customFormat="1" ht="12.75" customHeight="1">
      <c r="A9" s="47">
        <v>2</v>
      </c>
      <c r="B9" s="48" t="s">
        <v>13</v>
      </c>
      <c r="C9" s="3">
        <v>266</v>
      </c>
      <c r="D9" s="3">
        <v>33</v>
      </c>
      <c r="E9" s="3">
        <v>6</v>
      </c>
      <c r="F9" s="3">
        <v>18</v>
      </c>
      <c r="G9" s="3">
        <v>799</v>
      </c>
      <c r="H9" s="3">
        <v>74</v>
      </c>
      <c r="I9" s="3">
        <v>104</v>
      </c>
      <c r="J9" s="3">
        <v>63</v>
      </c>
      <c r="K9" s="20">
        <v>490105</v>
      </c>
      <c r="L9" s="3">
        <v>14969</v>
      </c>
      <c r="M9" s="100">
        <v>42431</v>
      </c>
      <c r="N9" s="105">
        <v>381</v>
      </c>
    </row>
    <row r="10" spans="1:14" s="18" customFormat="1" ht="12.75" customHeight="1">
      <c r="A10" s="47">
        <v>3</v>
      </c>
      <c r="B10" s="48" t="s">
        <v>14</v>
      </c>
      <c r="C10" s="89">
        <v>327</v>
      </c>
      <c r="D10" s="89">
        <v>46</v>
      </c>
      <c r="E10" s="3">
        <v>21</v>
      </c>
      <c r="F10" s="3">
        <v>18</v>
      </c>
      <c r="G10" s="3">
        <v>837</v>
      </c>
      <c r="H10" s="3">
        <v>110</v>
      </c>
      <c r="I10" s="3">
        <v>173</v>
      </c>
      <c r="J10" s="3">
        <v>58</v>
      </c>
      <c r="K10" s="20">
        <v>456745</v>
      </c>
      <c r="L10" s="3">
        <v>16733</v>
      </c>
      <c r="M10" s="100">
        <v>46441</v>
      </c>
      <c r="N10" s="105">
        <v>455</v>
      </c>
    </row>
    <row r="11" spans="1:14" s="18" customFormat="1" ht="12.75" customHeight="1">
      <c r="A11" s="47">
        <v>4</v>
      </c>
      <c r="B11" s="48" t="s">
        <v>15</v>
      </c>
      <c r="C11" s="3">
        <v>399</v>
      </c>
      <c r="D11" s="3">
        <v>36</v>
      </c>
      <c r="E11" s="3">
        <v>15</v>
      </c>
      <c r="F11" s="3">
        <v>14</v>
      </c>
      <c r="G11" s="3">
        <v>918</v>
      </c>
      <c r="H11" s="3">
        <v>144</v>
      </c>
      <c r="I11" s="3">
        <v>134</v>
      </c>
      <c r="J11" s="3">
        <v>60</v>
      </c>
      <c r="K11" s="20">
        <v>757921</v>
      </c>
      <c r="L11" s="3">
        <v>47404</v>
      </c>
      <c r="M11" s="100">
        <v>157795</v>
      </c>
      <c r="N11" s="105">
        <v>780</v>
      </c>
    </row>
    <row r="12" spans="1:14" s="18" customFormat="1" ht="12.75" customHeight="1">
      <c r="A12" s="47">
        <v>5</v>
      </c>
      <c r="B12" s="48" t="s">
        <v>16</v>
      </c>
      <c r="C12" s="3">
        <v>350</v>
      </c>
      <c r="D12" s="3">
        <v>46</v>
      </c>
      <c r="E12" s="3">
        <v>11</v>
      </c>
      <c r="F12" s="3">
        <v>14</v>
      </c>
      <c r="G12" s="3">
        <v>935</v>
      </c>
      <c r="H12" s="3">
        <v>142</v>
      </c>
      <c r="I12" s="3">
        <v>175</v>
      </c>
      <c r="J12" s="3">
        <v>58</v>
      </c>
      <c r="K12" s="20">
        <v>393871</v>
      </c>
      <c r="L12" s="3">
        <v>12669</v>
      </c>
      <c r="M12" s="100">
        <v>37543</v>
      </c>
      <c r="N12" s="105">
        <v>346</v>
      </c>
    </row>
    <row r="13" spans="1:14" s="18" customFormat="1" ht="12.75" customHeight="1">
      <c r="A13" s="47">
        <v>6</v>
      </c>
      <c r="B13" s="48" t="s">
        <v>17</v>
      </c>
      <c r="C13" s="3">
        <v>524</v>
      </c>
      <c r="D13" s="3">
        <v>38</v>
      </c>
      <c r="E13" s="3">
        <v>16</v>
      </c>
      <c r="F13" s="3">
        <v>11</v>
      </c>
      <c r="G13" s="3">
        <v>657</v>
      </c>
      <c r="H13" s="3">
        <v>91</v>
      </c>
      <c r="I13" s="3">
        <v>101</v>
      </c>
      <c r="J13" s="3">
        <v>47</v>
      </c>
      <c r="K13" s="20">
        <v>384442</v>
      </c>
      <c r="L13" s="3">
        <v>18776</v>
      </c>
      <c r="M13" s="100">
        <v>53571</v>
      </c>
      <c r="N13" s="105">
        <v>406</v>
      </c>
    </row>
    <row r="14" spans="1:14" s="18" customFormat="1" ht="12.75" customHeight="1">
      <c r="A14" s="47">
        <v>7</v>
      </c>
      <c r="B14" s="48" t="s">
        <v>18</v>
      </c>
      <c r="C14" s="3">
        <v>413</v>
      </c>
      <c r="D14" s="3">
        <v>66</v>
      </c>
      <c r="E14" s="3">
        <v>15</v>
      </c>
      <c r="F14" s="3">
        <v>15</v>
      </c>
      <c r="G14" s="3">
        <v>1472</v>
      </c>
      <c r="H14" s="3">
        <v>279</v>
      </c>
      <c r="I14" s="3">
        <v>257</v>
      </c>
      <c r="J14" s="3">
        <v>107</v>
      </c>
      <c r="K14" s="20">
        <v>640769</v>
      </c>
      <c r="L14" s="3">
        <v>35038</v>
      </c>
      <c r="M14" s="100">
        <v>111835</v>
      </c>
      <c r="N14" s="105">
        <v>827</v>
      </c>
    </row>
    <row r="15" spans="1:14" s="18" customFormat="1" ht="12.75" customHeight="1">
      <c r="A15" s="47">
        <v>8</v>
      </c>
      <c r="B15" s="48" t="s">
        <v>19</v>
      </c>
      <c r="C15" s="3">
        <v>280</v>
      </c>
      <c r="D15" s="3">
        <v>59</v>
      </c>
      <c r="E15" s="3">
        <v>25</v>
      </c>
      <c r="F15" s="3">
        <v>32</v>
      </c>
      <c r="G15" s="3">
        <v>1208</v>
      </c>
      <c r="H15" s="3">
        <v>211</v>
      </c>
      <c r="I15" s="3">
        <v>133</v>
      </c>
      <c r="J15" s="3">
        <v>89</v>
      </c>
      <c r="K15" s="20">
        <v>919159</v>
      </c>
      <c r="L15" s="3">
        <v>65964</v>
      </c>
      <c r="M15" s="100">
        <v>305193</v>
      </c>
      <c r="N15" s="105">
        <v>748</v>
      </c>
    </row>
    <row r="16" spans="1:14" s="18" customFormat="1" ht="12.75" customHeight="1">
      <c r="A16" s="47">
        <v>9</v>
      </c>
      <c r="B16" s="48" t="s">
        <v>20</v>
      </c>
      <c r="C16" s="3">
        <v>191</v>
      </c>
      <c r="D16" s="3">
        <v>49</v>
      </c>
      <c r="E16" s="3">
        <v>27</v>
      </c>
      <c r="F16" s="3">
        <v>16</v>
      </c>
      <c r="G16" s="3">
        <v>1058</v>
      </c>
      <c r="H16" s="3">
        <v>111</v>
      </c>
      <c r="I16" s="3">
        <v>127</v>
      </c>
      <c r="J16" s="3">
        <v>70</v>
      </c>
      <c r="K16" s="20">
        <v>659914</v>
      </c>
      <c r="L16" s="3">
        <v>43098</v>
      </c>
      <c r="M16" s="100">
        <v>187910</v>
      </c>
      <c r="N16" s="105">
        <v>586</v>
      </c>
    </row>
    <row r="17" spans="1:14" s="18" customFormat="1" ht="12.75" customHeight="1">
      <c r="A17" s="47">
        <v>10</v>
      </c>
      <c r="B17" s="48" t="s">
        <v>21</v>
      </c>
      <c r="C17" s="3">
        <v>225</v>
      </c>
      <c r="D17" s="3">
        <v>54</v>
      </c>
      <c r="E17" s="3">
        <v>24</v>
      </c>
      <c r="F17" s="3">
        <v>22</v>
      </c>
      <c r="G17" s="3">
        <v>1201</v>
      </c>
      <c r="H17" s="3">
        <v>230</v>
      </c>
      <c r="I17" s="3">
        <v>131</v>
      </c>
      <c r="J17" s="3">
        <v>72</v>
      </c>
      <c r="K17" s="20">
        <v>653724</v>
      </c>
      <c r="L17" s="3">
        <v>41167</v>
      </c>
      <c r="M17" s="100">
        <v>172344</v>
      </c>
      <c r="N17" s="105">
        <v>824</v>
      </c>
    </row>
    <row r="18" spans="1:14" s="18" customFormat="1" ht="12.75" customHeight="1">
      <c r="A18" s="47">
        <v>11</v>
      </c>
      <c r="B18" s="48" t="s">
        <v>22</v>
      </c>
      <c r="C18" s="3">
        <v>507</v>
      </c>
      <c r="D18" s="3">
        <v>160</v>
      </c>
      <c r="E18" s="3">
        <v>25</v>
      </c>
      <c r="F18" s="3">
        <v>29</v>
      </c>
      <c r="G18" s="3">
        <v>1677</v>
      </c>
      <c r="H18" s="3">
        <v>231</v>
      </c>
      <c r="I18" s="3">
        <v>176</v>
      </c>
      <c r="J18" s="3">
        <v>76</v>
      </c>
      <c r="K18" s="20">
        <v>2247552</v>
      </c>
      <c r="L18" s="3">
        <v>202547</v>
      </c>
      <c r="M18" s="100">
        <v>1017480</v>
      </c>
      <c r="N18" s="105">
        <v>2022</v>
      </c>
    </row>
    <row r="19" spans="1:14" s="18" customFormat="1" ht="12.75" customHeight="1">
      <c r="A19" s="47">
        <v>12</v>
      </c>
      <c r="B19" s="48" t="s">
        <v>23</v>
      </c>
      <c r="C19" s="3">
        <v>303</v>
      </c>
      <c r="D19" s="3">
        <v>140</v>
      </c>
      <c r="E19" s="3">
        <v>39</v>
      </c>
      <c r="F19" s="3">
        <v>34</v>
      </c>
      <c r="G19" s="3">
        <v>1575</v>
      </c>
      <c r="H19" s="3">
        <v>206</v>
      </c>
      <c r="I19" s="3">
        <v>152</v>
      </c>
      <c r="J19" s="3">
        <v>111</v>
      </c>
      <c r="K19" s="20">
        <v>1965832</v>
      </c>
      <c r="L19" s="3">
        <v>183227</v>
      </c>
      <c r="M19" s="100">
        <v>1052754</v>
      </c>
      <c r="N19" s="105">
        <v>1958</v>
      </c>
    </row>
    <row r="20" spans="1:14" s="18" customFormat="1" ht="12.75" customHeight="1">
      <c r="A20" s="47">
        <v>13</v>
      </c>
      <c r="B20" s="48" t="s">
        <v>24</v>
      </c>
      <c r="C20" s="89">
        <v>85</v>
      </c>
      <c r="D20" s="89">
        <v>394</v>
      </c>
      <c r="E20" s="3">
        <v>111</v>
      </c>
      <c r="F20" s="3">
        <v>299</v>
      </c>
      <c r="G20" s="3">
        <v>2118</v>
      </c>
      <c r="H20" s="3">
        <v>126</v>
      </c>
      <c r="I20" s="3">
        <v>218</v>
      </c>
      <c r="J20" s="3">
        <v>200</v>
      </c>
      <c r="K20" s="20">
        <v>4248796</v>
      </c>
      <c r="L20" s="3">
        <v>525067</v>
      </c>
      <c r="M20" s="100">
        <v>3484370</v>
      </c>
      <c r="N20" s="105">
        <v>9362</v>
      </c>
    </row>
    <row r="21" spans="1:14" s="18" customFormat="1" ht="12.75" customHeight="1">
      <c r="A21" s="47">
        <v>14</v>
      </c>
      <c r="B21" s="48" t="s">
        <v>25</v>
      </c>
      <c r="C21" s="3">
        <v>167</v>
      </c>
      <c r="D21" s="3">
        <v>83</v>
      </c>
      <c r="E21" s="3">
        <v>50</v>
      </c>
      <c r="F21" s="3">
        <v>58</v>
      </c>
      <c r="G21" s="3">
        <v>1519</v>
      </c>
      <c r="H21" s="3">
        <v>259</v>
      </c>
      <c r="I21" s="3">
        <v>247</v>
      </c>
      <c r="J21" s="3">
        <v>179</v>
      </c>
      <c r="K21" s="20">
        <v>2955472</v>
      </c>
      <c r="L21" s="3">
        <v>310358</v>
      </c>
      <c r="M21" s="100">
        <v>1871203</v>
      </c>
      <c r="N21" s="105">
        <v>3352</v>
      </c>
    </row>
    <row r="22" spans="1:14" s="18" customFormat="1" ht="12.75" customHeight="1">
      <c r="A22" s="47">
        <v>15</v>
      </c>
      <c r="B22" s="48" t="s">
        <v>26</v>
      </c>
      <c r="C22" s="3">
        <v>483</v>
      </c>
      <c r="D22" s="3">
        <v>79</v>
      </c>
      <c r="E22" s="3">
        <v>39</v>
      </c>
      <c r="F22" s="3">
        <v>13</v>
      </c>
      <c r="G22" s="3">
        <v>1479</v>
      </c>
      <c r="H22" s="3">
        <v>157</v>
      </c>
      <c r="I22" s="3">
        <v>260</v>
      </c>
      <c r="J22" s="3">
        <v>114</v>
      </c>
      <c r="K22" s="20">
        <v>823538</v>
      </c>
      <c r="L22" s="3">
        <v>42690</v>
      </c>
      <c r="M22" s="100">
        <v>138752</v>
      </c>
      <c r="N22" s="105">
        <v>655</v>
      </c>
    </row>
    <row r="23" spans="1:14" s="18" customFormat="1" ht="12.75" customHeight="1">
      <c r="A23" s="47">
        <v>16</v>
      </c>
      <c r="B23" s="48" t="s">
        <v>27</v>
      </c>
      <c r="C23" s="3">
        <v>305</v>
      </c>
      <c r="D23" s="3">
        <v>57</v>
      </c>
      <c r="E23" s="3">
        <v>35</v>
      </c>
      <c r="F23" s="3">
        <v>6</v>
      </c>
      <c r="G23" s="3">
        <v>658</v>
      </c>
      <c r="H23" s="3">
        <v>97</v>
      </c>
      <c r="I23" s="3">
        <v>130</v>
      </c>
      <c r="J23" s="3">
        <v>54</v>
      </c>
      <c r="K23" s="20">
        <v>366778</v>
      </c>
      <c r="L23" s="3">
        <v>23874</v>
      </c>
      <c r="M23" s="100">
        <v>82783</v>
      </c>
      <c r="N23" s="105">
        <v>357</v>
      </c>
    </row>
    <row r="24" spans="1:14" s="18" customFormat="1" ht="12.75" customHeight="1">
      <c r="A24" s="47">
        <v>17</v>
      </c>
      <c r="B24" s="48" t="s">
        <v>28</v>
      </c>
      <c r="C24" s="3">
        <v>315</v>
      </c>
      <c r="D24" s="3">
        <v>49</v>
      </c>
      <c r="E24" s="3">
        <v>30</v>
      </c>
      <c r="F24" s="3">
        <v>8</v>
      </c>
      <c r="G24" s="3">
        <v>770</v>
      </c>
      <c r="H24" s="3">
        <v>73</v>
      </c>
      <c r="I24" s="3">
        <v>140</v>
      </c>
      <c r="J24" s="3">
        <v>47</v>
      </c>
      <c r="K24" s="20">
        <v>404213</v>
      </c>
      <c r="L24" s="3">
        <v>26946</v>
      </c>
      <c r="M24" s="100">
        <v>97688</v>
      </c>
      <c r="N24" s="105">
        <v>342</v>
      </c>
    </row>
    <row r="25" spans="1:14" s="18" customFormat="1" ht="12.75" customHeight="1">
      <c r="A25" s="47">
        <v>18</v>
      </c>
      <c r="B25" s="48" t="s">
        <v>29</v>
      </c>
      <c r="C25" s="3">
        <v>207</v>
      </c>
      <c r="D25" s="3">
        <v>37</v>
      </c>
      <c r="E25" s="3">
        <v>18</v>
      </c>
      <c r="F25" s="3">
        <v>13</v>
      </c>
      <c r="G25" s="3">
        <v>539</v>
      </c>
      <c r="H25" s="3">
        <v>50</v>
      </c>
      <c r="I25" s="3">
        <v>92</v>
      </c>
      <c r="J25" s="3">
        <v>42</v>
      </c>
      <c r="K25" s="20">
        <v>259365</v>
      </c>
      <c r="L25" s="3">
        <v>17264</v>
      </c>
      <c r="M25" s="100">
        <v>63746</v>
      </c>
      <c r="N25" s="105">
        <v>249</v>
      </c>
    </row>
    <row r="26" spans="1:14" s="18" customFormat="1" ht="12.75" customHeight="1">
      <c r="A26" s="47">
        <v>19</v>
      </c>
      <c r="B26" s="48" t="s">
        <v>30</v>
      </c>
      <c r="C26" s="3">
        <v>500</v>
      </c>
      <c r="D26" s="3">
        <v>54</v>
      </c>
      <c r="E26" s="3">
        <v>29</v>
      </c>
      <c r="F26" s="3">
        <v>5</v>
      </c>
      <c r="G26" s="3">
        <v>641</v>
      </c>
      <c r="H26" s="3">
        <v>127</v>
      </c>
      <c r="I26" s="3">
        <v>106</v>
      </c>
      <c r="J26" s="3">
        <v>49</v>
      </c>
      <c r="K26" s="20">
        <v>290943</v>
      </c>
      <c r="L26" s="3">
        <v>19481</v>
      </c>
      <c r="M26" s="100">
        <v>79669</v>
      </c>
      <c r="N26" s="105">
        <v>431</v>
      </c>
    </row>
    <row r="27" spans="1:14" s="18" customFormat="1" ht="12.75" customHeight="1">
      <c r="A27" s="47">
        <v>20</v>
      </c>
      <c r="B27" s="48" t="s">
        <v>31</v>
      </c>
      <c r="C27" s="3">
        <v>1236</v>
      </c>
      <c r="D27" s="3">
        <v>116</v>
      </c>
      <c r="E27" s="3">
        <v>80</v>
      </c>
      <c r="F27" s="3">
        <v>33</v>
      </c>
      <c r="G27" s="3">
        <v>2040</v>
      </c>
      <c r="H27" s="3">
        <v>266</v>
      </c>
      <c r="I27" s="3">
        <v>275</v>
      </c>
      <c r="J27" s="3">
        <v>86</v>
      </c>
      <c r="K27" s="20">
        <v>768931</v>
      </c>
      <c r="L27" s="3">
        <v>42327</v>
      </c>
      <c r="M27" s="100">
        <v>173361</v>
      </c>
      <c r="N27" s="105">
        <v>959</v>
      </c>
    </row>
    <row r="28" spans="1:14" s="18" customFormat="1" ht="12.75" customHeight="1">
      <c r="A28" s="47">
        <v>21</v>
      </c>
      <c r="B28" s="48" t="s">
        <v>32</v>
      </c>
      <c r="C28" s="3">
        <v>311</v>
      </c>
      <c r="D28" s="3">
        <v>77</v>
      </c>
      <c r="E28" s="3">
        <v>23</v>
      </c>
      <c r="F28" s="3">
        <v>15</v>
      </c>
      <c r="G28" s="3">
        <v>1133</v>
      </c>
      <c r="H28" s="3">
        <v>214</v>
      </c>
      <c r="I28" s="3">
        <v>180</v>
      </c>
      <c r="J28" s="3">
        <v>74</v>
      </c>
      <c r="K28" s="20">
        <v>671549</v>
      </c>
      <c r="L28" s="3">
        <v>48619</v>
      </c>
      <c r="M28" s="100">
        <v>228420</v>
      </c>
      <c r="N28" s="105">
        <v>768</v>
      </c>
    </row>
    <row r="29" spans="1:14" s="18" customFormat="1" ht="12.75" customHeight="1">
      <c r="A29" s="47">
        <v>22</v>
      </c>
      <c r="B29" s="48" t="s">
        <v>33</v>
      </c>
      <c r="C29" s="3">
        <v>157</v>
      </c>
      <c r="D29" s="3">
        <v>96</v>
      </c>
      <c r="E29" s="3">
        <v>40</v>
      </c>
      <c r="F29" s="3">
        <v>39</v>
      </c>
      <c r="G29" s="3">
        <v>1334</v>
      </c>
      <c r="H29" s="3">
        <v>247</v>
      </c>
      <c r="I29" s="3">
        <v>127</v>
      </c>
      <c r="J29" s="3">
        <v>113</v>
      </c>
      <c r="K29" s="20">
        <v>1276703</v>
      </c>
      <c r="L29" s="3">
        <v>91079</v>
      </c>
      <c r="M29" s="100">
        <v>414444</v>
      </c>
      <c r="N29" s="105">
        <v>1234</v>
      </c>
    </row>
    <row r="30" spans="1:14" s="18" customFormat="1" ht="12.75" customHeight="1">
      <c r="A30" s="47">
        <v>23</v>
      </c>
      <c r="B30" s="48" t="s">
        <v>34</v>
      </c>
      <c r="C30" s="3">
        <v>390</v>
      </c>
      <c r="D30" s="3">
        <v>94</v>
      </c>
      <c r="E30" s="3">
        <v>45</v>
      </c>
      <c r="F30" s="3">
        <v>53</v>
      </c>
      <c r="G30" s="3">
        <v>1781</v>
      </c>
      <c r="H30" s="3">
        <v>243</v>
      </c>
      <c r="I30" s="3">
        <v>221</v>
      </c>
      <c r="J30" s="3">
        <v>159</v>
      </c>
      <c r="K30" s="20">
        <v>2435857</v>
      </c>
      <c r="L30" s="3">
        <v>219408</v>
      </c>
      <c r="M30" s="100">
        <v>1147575</v>
      </c>
      <c r="N30" s="105">
        <v>1830</v>
      </c>
    </row>
    <row r="31" spans="1:14" s="18" customFormat="1" ht="12.75" customHeight="1">
      <c r="A31" s="47">
        <v>24</v>
      </c>
      <c r="B31" s="48" t="s">
        <v>35</v>
      </c>
      <c r="C31" s="3">
        <v>379</v>
      </c>
      <c r="D31" s="3">
        <v>40</v>
      </c>
      <c r="E31" s="3">
        <v>18</v>
      </c>
      <c r="F31" s="3">
        <v>25</v>
      </c>
      <c r="G31" s="3">
        <v>603</v>
      </c>
      <c r="H31" s="3">
        <v>86</v>
      </c>
      <c r="I31" s="3">
        <v>92</v>
      </c>
      <c r="J31" s="3">
        <v>62</v>
      </c>
      <c r="K31" s="20">
        <v>597735</v>
      </c>
      <c r="L31" s="3">
        <v>43102</v>
      </c>
      <c r="M31" s="100">
        <v>198550</v>
      </c>
      <c r="N31" s="105">
        <v>682</v>
      </c>
    </row>
    <row r="32" spans="1:14" s="18" customFormat="1" ht="12.75" customHeight="1">
      <c r="A32" s="47">
        <v>25</v>
      </c>
      <c r="B32" s="48" t="s">
        <v>36</v>
      </c>
      <c r="C32" s="3">
        <v>147</v>
      </c>
      <c r="D32" s="3">
        <v>50</v>
      </c>
      <c r="E32" s="3">
        <v>19</v>
      </c>
      <c r="F32" s="3">
        <v>13</v>
      </c>
      <c r="G32" s="3">
        <v>640</v>
      </c>
      <c r="H32" s="3">
        <v>138</v>
      </c>
      <c r="I32" s="3">
        <v>97</v>
      </c>
      <c r="J32" s="3">
        <v>56</v>
      </c>
      <c r="K32" s="20">
        <v>426738</v>
      </c>
      <c r="L32" s="3">
        <v>41095</v>
      </c>
      <c r="M32" s="100">
        <v>197937</v>
      </c>
      <c r="N32" s="105">
        <v>587</v>
      </c>
    </row>
    <row r="33" spans="1:14" s="18" customFormat="1" ht="12.75" customHeight="1">
      <c r="A33" s="47">
        <v>26</v>
      </c>
      <c r="B33" s="48" t="s">
        <v>37</v>
      </c>
      <c r="C33" s="3">
        <v>225</v>
      </c>
      <c r="D33" s="89">
        <v>69</v>
      </c>
      <c r="E33" s="3">
        <v>43</v>
      </c>
      <c r="F33" s="3">
        <v>19</v>
      </c>
      <c r="G33" s="3">
        <v>636</v>
      </c>
      <c r="H33" s="3">
        <v>122</v>
      </c>
      <c r="I33" s="3">
        <v>86</v>
      </c>
      <c r="J33" s="3">
        <v>66</v>
      </c>
      <c r="K33" s="20">
        <v>835127</v>
      </c>
      <c r="L33" s="3">
        <v>77640</v>
      </c>
      <c r="M33" s="100">
        <v>396969</v>
      </c>
      <c r="N33" s="105">
        <v>1315</v>
      </c>
    </row>
    <row r="34" spans="1:14" s="18" customFormat="1" ht="12.75" customHeight="1">
      <c r="A34" s="47">
        <v>27</v>
      </c>
      <c r="B34" s="48" t="s">
        <v>38</v>
      </c>
      <c r="C34" s="3">
        <v>267</v>
      </c>
      <c r="D34" s="3">
        <v>144</v>
      </c>
      <c r="E34" s="3">
        <v>35</v>
      </c>
      <c r="F34" s="3">
        <v>59</v>
      </c>
      <c r="G34" s="3">
        <v>1152</v>
      </c>
      <c r="H34" s="3">
        <v>180</v>
      </c>
      <c r="I34" s="3">
        <v>182</v>
      </c>
      <c r="J34" s="3">
        <v>158</v>
      </c>
      <c r="K34" s="20">
        <v>2517427</v>
      </c>
      <c r="L34" s="3">
        <v>264923</v>
      </c>
      <c r="M34" s="100">
        <v>1374214</v>
      </c>
      <c r="N34" s="105">
        <v>3480</v>
      </c>
    </row>
    <row r="35" spans="1:14" s="40" customFormat="1" ht="12.75" customHeight="1">
      <c r="A35" s="49">
        <v>28</v>
      </c>
      <c r="B35" s="37" t="s">
        <v>39</v>
      </c>
      <c r="C35" s="90">
        <v>336</v>
      </c>
      <c r="D35" s="90">
        <v>108</v>
      </c>
      <c r="E35" s="90">
        <v>42</v>
      </c>
      <c r="F35" s="90">
        <v>76</v>
      </c>
      <c r="G35" s="90">
        <v>1167</v>
      </c>
      <c r="H35" s="90">
        <v>187</v>
      </c>
      <c r="I35" s="90">
        <v>232</v>
      </c>
      <c r="J35" s="90">
        <v>98</v>
      </c>
      <c r="K35" s="112">
        <v>1670218</v>
      </c>
      <c r="L35" s="90">
        <v>158025</v>
      </c>
      <c r="M35" s="108">
        <v>860184</v>
      </c>
      <c r="N35" s="110">
        <v>2070</v>
      </c>
    </row>
    <row r="36" spans="1:14" s="18" customFormat="1" ht="12.75" customHeight="1">
      <c r="A36" s="47">
        <v>29</v>
      </c>
      <c r="B36" s="48" t="s">
        <v>40</v>
      </c>
      <c r="C36" s="3">
        <v>372</v>
      </c>
      <c r="D36" s="3">
        <v>33</v>
      </c>
      <c r="E36" s="3">
        <v>21</v>
      </c>
      <c r="F36" s="3">
        <v>6</v>
      </c>
      <c r="G36" s="3">
        <v>447</v>
      </c>
      <c r="H36" s="3">
        <v>71</v>
      </c>
      <c r="I36" s="3">
        <v>127</v>
      </c>
      <c r="J36" s="3">
        <v>29</v>
      </c>
      <c r="K36" s="20">
        <v>416623</v>
      </c>
      <c r="L36" s="3">
        <v>38874</v>
      </c>
      <c r="M36" s="100">
        <v>207720</v>
      </c>
      <c r="N36" s="105">
        <v>514</v>
      </c>
    </row>
    <row r="37" spans="1:14" s="18" customFormat="1" ht="12.75" customHeight="1">
      <c r="A37" s="47">
        <v>30</v>
      </c>
      <c r="B37" s="48" t="s">
        <v>41</v>
      </c>
      <c r="C37" s="3">
        <v>264</v>
      </c>
      <c r="D37" s="3">
        <v>30</v>
      </c>
      <c r="E37" s="3">
        <v>13</v>
      </c>
      <c r="F37" s="3">
        <v>8</v>
      </c>
      <c r="G37" s="3">
        <v>473</v>
      </c>
      <c r="H37" s="3">
        <v>88</v>
      </c>
      <c r="I37" s="3">
        <v>66</v>
      </c>
      <c r="J37" s="3">
        <v>56</v>
      </c>
      <c r="K37" s="20">
        <v>345280</v>
      </c>
      <c r="L37" s="3">
        <v>19695</v>
      </c>
      <c r="M37" s="100">
        <v>83392</v>
      </c>
      <c r="N37" s="105">
        <v>375</v>
      </c>
    </row>
    <row r="38" spans="1:14" s="18" customFormat="1" ht="12.75" customHeight="1">
      <c r="A38" s="47">
        <v>31</v>
      </c>
      <c r="B38" s="48" t="s">
        <v>42</v>
      </c>
      <c r="C38" s="3">
        <v>193</v>
      </c>
      <c r="D38" s="3">
        <v>30</v>
      </c>
      <c r="E38" s="3">
        <v>7</v>
      </c>
      <c r="F38" s="3">
        <v>6</v>
      </c>
      <c r="G38" s="3">
        <v>533</v>
      </c>
      <c r="H38" s="3">
        <v>101</v>
      </c>
      <c r="I38" s="3">
        <v>136</v>
      </c>
      <c r="J38" s="3">
        <v>38</v>
      </c>
      <c r="K38" s="20">
        <v>205036</v>
      </c>
      <c r="L38" s="3">
        <v>10156</v>
      </c>
      <c r="M38" s="100">
        <v>35230</v>
      </c>
      <c r="N38" s="105">
        <v>257</v>
      </c>
    </row>
    <row r="39" spans="1:14" s="18" customFormat="1" ht="12.75" customHeight="1">
      <c r="A39" s="47">
        <v>32</v>
      </c>
      <c r="B39" s="48" t="s">
        <v>43</v>
      </c>
      <c r="C39" s="3">
        <v>236</v>
      </c>
      <c r="D39" s="3">
        <v>36</v>
      </c>
      <c r="E39" s="3">
        <v>20</v>
      </c>
      <c r="F39" s="3">
        <v>4</v>
      </c>
      <c r="G39" s="3">
        <v>594</v>
      </c>
      <c r="H39" s="3">
        <v>97</v>
      </c>
      <c r="I39" s="3">
        <v>109</v>
      </c>
      <c r="J39" s="3">
        <v>44</v>
      </c>
      <c r="K39" s="20">
        <v>262032</v>
      </c>
      <c r="L39" s="3">
        <v>9582</v>
      </c>
      <c r="M39" s="100">
        <v>29785</v>
      </c>
      <c r="N39" s="105">
        <v>273</v>
      </c>
    </row>
    <row r="40" spans="1:14" s="18" customFormat="1" ht="12.75" customHeight="1">
      <c r="A40" s="47">
        <v>33</v>
      </c>
      <c r="B40" s="48" t="s">
        <v>44</v>
      </c>
      <c r="C40" s="3">
        <v>439</v>
      </c>
      <c r="D40" s="3">
        <v>61</v>
      </c>
      <c r="E40" s="3">
        <v>32</v>
      </c>
      <c r="F40" s="3">
        <v>9</v>
      </c>
      <c r="G40" s="3">
        <v>856</v>
      </c>
      <c r="H40" s="3">
        <v>141</v>
      </c>
      <c r="I40" s="3">
        <v>95</v>
      </c>
      <c r="J40" s="3">
        <v>71</v>
      </c>
      <c r="K40" s="20">
        <v>644708</v>
      </c>
      <c r="L40" s="3">
        <v>38773</v>
      </c>
      <c r="M40" s="100">
        <v>153529</v>
      </c>
      <c r="N40" s="105">
        <v>756</v>
      </c>
    </row>
    <row r="41" spans="1:14" s="18" customFormat="1" ht="12.75" customHeight="1">
      <c r="A41" s="47">
        <v>34</v>
      </c>
      <c r="B41" s="48" t="s">
        <v>45</v>
      </c>
      <c r="C41" s="3">
        <v>307</v>
      </c>
      <c r="D41" s="89">
        <v>87</v>
      </c>
      <c r="E41" s="3">
        <v>31</v>
      </c>
      <c r="F41" s="3">
        <v>62</v>
      </c>
      <c r="G41" s="3">
        <v>1142</v>
      </c>
      <c r="H41" s="3">
        <v>300</v>
      </c>
      <c r="I41" s="3">
        <v>157</v>
      </c>
      <c r="J41" s="3">
        <v>119</v>
      </c>
      <c r="K41" s="20">
        <v>1048898</v>
      </c>
      <c r="L41" s="3">
        <v>61397</v>
      </c>
      <c r="M41" s="100">
        <v>257510</v>
      </c>
      <c r="N41" s="105">
        <v>840</v>
      </c>
    </row>
    <row r="42" spans="1:14" s="18" customFormat="1" ht="12.75" customHeight="1">
      <c r="A42" s="47">
        <v>35</v>
      </c>
      <c r="B42" s="48" t="s">
        <v>46</v>
      </c>
      <c r="C42" s="3">
        <v>229</v>
      </c>
      <c r="D42" s="3">
        <v>52</v>
      </c>
      <c r="E42" s="3">
        <v>19</v>
      </c>
      <c r="F42" s="3">
        <v>19</v>
      </c>
      <c r="G42" s="3">
        <v>707</v>
      </c>
      <c r="H42" s="3">
        <v>175</v>
      </c>
      <c r="I42" s="3">
        <v>110</v>
      </c>
      <c r="J42" s="3">
        <v>50</v>
      </c>
      <c r="K42" s="20">
        <v>550352</v>
      </c>
      <c r="L42" s="3">
        <v>25215</v>
      </c>
      <c r="M42" s="100">
        <v>100737</v>
      </c>
      <c r="N42" s="105">
        <v>424</v>
      </c>
    </row>
    <row r="43" spans="1:14" s="18" customFormat="1" ht="12.75" customHeight="1">
      <c r="A43" s="47">
        <v>36</v>
      </c>
      <c r="B43" s="48" t="s">
        <v>47</v>
      </c>
      <c r="C43" s="3">
        <v>328</v>
      </c>
      <c r="D43" s="3">
        <v>29</v>
      </c>
      <c r="E43" s="3">
        <v>10</v>
      </c>
      <c r="F43" s="3">
        <v>5</v>
      </c>
      <c r="G43" s="3">
        <v>399</v>
      </c>
      <c r="H43" s="3">
        <v>68</v>
      </c>
      <c r="I43" s="3">
        <v>75</v>
      </c>
      <c r="J43" s="3">
        <v>28</v>
      </c>
      <c r="K43" s="20">
        <v>248556</v>
      </c>
      <c r="L43" s="3">
        <v>13153</v>
      </c>
      <c r="M43" s="100">
        <v>49887</v>
      </c>
      <c r="N43" s="105">
        <v>334</v>
      </c>
    </row>
    <row r="44" spans="1:14" s="18" customFormat="1" ht="12.75" customHeight="1">
      <c r="A44" s="47">
        <v>37</v>
      </c>
      <c r="B44" s="48" t="s">
        <v>48</v>
      </c>
      <c r="C44" s="89">
        <v>168</v>
      </c>
      <c r="D44" s="89">
        <v>29</v>
      </c>
      <c r="E44" s="3">
        <v>10</v>
      </c>
      <c r="F44" s="3">
        <v>17</v>
      </c>
      <c r="G44" s="3">
        <v>471</v>
      </c>
      <c r="H44" s="3">
        <v>58</v>
      </c>
      <c r="I44" s="3">
        <v>78</v>
      </c>
      <c r="J44" s="3">
        <v>35</v>
      </c>
      <c r="K44" s="20">
        <v>335340</v>
      </c>
      <c r="L44" s="3">
        <v>18511</v>
      </c>
      <c r="M44" s="100">
        <v>72168</v>
      </c>
      <c r="N44" s="105">
        <v>349</v>
      </c>
    </row>
    <row r="45" spans="1:14" s="18" customFormat="1" ht="12.75" customHeight="1">
      <c r="A45" s="47">
        <v>38</v>
      </c>
      <c r="B45" s="48" t="s">
        <v>49</v>
      </c>
      <c r="C45" s="3">
        <v>440</v>
      </c>
      <c r="D45" s="3">
        <v>44</v>
      </c>
      <c r="E45" s="3">
        <v>20</v>
      </c>
      <c r="F45" s="3">
        <v>21</v>
      </c>
      <c r="G45" s="3">
        <v>582</v>
      </c>
      <c r="H45" s="3">
        <v>112</v>
      </c>
      <c r="I45" s="3">
        <v>112</v>
      </c>
      <c r="J45" s="3">
        <v>59</v>
      </c>
      <c r="K45" s="20">
        <v>498383</v>
      </c>
      <c r="L45" s="3">
        <v>21871</v>
      </c>
      <c r="M45" s="100">
        <v>83287</v>
      </c>
      <c r="N45" s="105">
        <v>431</v>
      </c>
    </row>
    <row r="46" spans="1:14" s="18" customFormat="1" ht="12.75" customHeight="1">
      <c r="A46" s="47">
        <v>39</v>
      </c>
      <c r="B46" s="48" t="s">
        <v>50</v>
      </c>
      <c r="C46" s="3">
        <v>202</v>
      </c>
      <c r="D46" s="3">
        <v>34</v>
      </c>
      <c r="E46" s="3">
        <v>13</v>
      </c>
      <c r="F46" s="3">
        <v>11</v>
      </c>
      <c r="G46" s="3">
        <v>405</v>
      </c>
      <c r="H46" s="3">
        <v>84</v>
      </c>
      <c r="I46" s="3">
        <v>73</v>
      </c>
      <c r="J46" s="3">
        <v>27</v>
      </c>
      <c r="K46" s="20">
        <v>257826</v>
      </c>
      <c r="L46" s="3">
        <v>10102</v>
      </c>
      <c r="M46" s="100">
        <v>34475</v>
      </c>
      <c r="N46" s="105">
        <v>314</v>
      </c>
    </row>
    <row r="47" spans="1:14" s="18" customFormat="1" ht="12.75" customHeight="1">
      <c r="A47" s="47">
        <v>40</v>
      </c>
      <c r="B47" s="48" t="s">
        <v>51</v>
      </c>
      <c r="C47" s="3">
        <v>365</v>
      </c>
      <c r="D47" s="3">
        <v>115</v>
      </c>
      <c r="E47" s="3">
        <v>29</v>
      </c>
      <c r="F47" s="3">
        <v>190</v>
      </c>
      <c r="G47" s="3">
        <v>1407</v>
      </c>
      <c r="H47" s="3">
        <v>243</v>
      </c>
      <c r="I47" s="3">
        <v>201</v>
      </c>
      <c r="J47" s="3">
        <v>129</v>
      </c>
      <c r="K47" s="20">
        <v>1632493</v>
      </c>
      <c r="L47" s="3">
        <v>136294</v>
      </c>
      <c r="M47" s="100">
        <v>594613</v>
      </c>
      <c r="N47" s="105">
        <v>1745</v>
      </c>
    </row>
    <row r="48" spans="1:14" s="18" customFormat="1" ht="12.75" customHeight="1">
      <c r="A48" s="47">
        <v>41</v>
      </c>
      <c r="B48" s="48" t="s">
        <v>52</v>
      </c>
      <c r="C48" s="3">
        <v>131</v>
      </c>
      <c r="D48" s="3">
        <v>29</v>
      </c>
      <c r="E48" s="3">
        <v>11</v>
      </c>
      <c r="F48" s="3">
        <v>5</v>
      </c>
      <c r="G48" s="3">
        <v>501</v>
      </c>
      <c r="H48" s="3">
        <v>127</v>
      </c>
      <c r="I48" s="3">
        <v>73</v>
      </c>
      <c r="J48" s="3">
        <v>35</v>
      </c>
      <c r="K48" s="20">
        <v>262365</v>
      </c>
      <c r="L48" s="3">
        <v>16471</v>
      </c>
      <c r="M48" s="100">
        <v>59875</v>
      </c>
      <c r="N48" s="105">
        <v>359</v>
      </c>
    </row>
    <row r="49" spans="1:14" s="18" customFormat="1" ht="12.75" customHeight="1">
      <c r="A49" s="47">
        <v>42</v>
      </c>
      <c r="B49" s="48" t="s">
        <v>53</v>
      </c>
      <c r="C49" s="3">
        <v>193</v>
      </c>
      <c r="D49" s="3">
        <v>38</v>
      </c>
      <c r="E49" s="3">
        <v>16</v>
      </c>
      <c r="F49" s="3">
        <v>28</v>
      </c>
      <c r="G49" s="3">
        <v>815</v>
      </c>
      <c r="H49" s="3">
        <v>170</v>
      </c>
      <c r="I49" s="3">
        <v>122</v>
      </c>
      <c r="J49" s="3">
        <v>67</v>
      </c>
      <c r="K49" s="20">
        <v>498509</v>
      </c>
      <c r="L49" s="3">
        <v>23321</v>
      </c>
      <c r="M49" s="100">
        <v>82298</v>
      </c>
      <c r="N49" s="105">
        <v>460</v>
      </c>
    </row>
    <row r="50" spans="1:14" s="18" customFormat="1" ht="12.75" customHeight="1">
      <c r="A50" s="47">
        <v>43</v>
      </c>
      <c r="B50" s="48" t="s">
        <v>54</v>
      </c>
      <c r="C50" s="3">
        <v>402</v>
      </c>
      <c r="D50" s="3">
        <v>45</v>
      </c>
      <c r="E50" s="3">
        <v>16</v>
      </c>
      <c r="F50" s="3">
        <v>57</v>
      </c>
      <c r="G50" s="3">
        <v>875</v>
      </c>
      <c r="H50" s="3">
        <v>202</v>
      </c>
      <c r="I50" s="3">
        <v>217</v>
      </c>
      <c r="J50" s="3">
        <v>49</v>
      </c>
      <c r="K50" s="20">
        <v>577356</v>
      </c>
      <c r="L50" s="3">
        <v>33332</v>
      </c>
      <c r="M50" s="100">
        <v>124186</v>
      </c>
      <c r="N50" s="105">
        <v>716</v>
      </c>
    </row>
    <row r="51" spans="1:14" s="18" customFormat="1" ht="12.75" customHeight="1">
      <c r="A51" s="47">
        <v>44</v>
      </c>
      <c r="B51" s="48" t="s">
        <v>55</v>
      </c>
      <c r="C51" s="3">
        <v>251</v>
      </c>
      <c r="D51" s="3">
        <v>35</v>
      </c>
      <c r="E51" s="3">
        <v>14</v>
      </c>
      <c r="F51" s="3">
        <v>14</v>
      </c>
      <c r="G51" s="3">
        <v>608</v>
      </c>
      <c r="H51" s="3">
        <v>108</v>
      </c>
      <c r="I51" s="3">
        <v>87</v>
      </c>
      <c r="J51" s="3">
        <v>59</v>
      </c>
      <c r="K51" s="20">
        <v>381378</v>
      </c>
      <c r="L51" s="3">
        <v>20688</v>
      </c>
      <c r="M51" s="100">
        <v>71918</v>
      </c>
      <c r="N51" s="105">
        <v>504</v>
      </c>
    </row>
    <row r="52" spans="1:14" s="18" customFormat="1" ht="12.75" customHeight="1">
      <c r="A52" s="47">
        <v>45</v>
      </c>
      <c r="B52" s="48" t="s">
        <v>56</v>
      </c>
      <c r="C52" s="3">
        <v>113</v>
      </c>
      <c r="D52" s="3">
        <v>28</v>
      </c>
      <c r="E52" s="3">
        <v>9</v>
      </c>
      <c r="F52" s="3">
        <v>15</v>
      </c>
      <c r="G52" s="3">
        <v>690</v>
      </c>
      <c r="H52" s="3">
        <v>130</v>
      </c>
      <c r="I52" s="3">
        <v>155</v>
      </c>
      <c r="J52" s="3">
        <v>34</v>
      </c>
      <c r="K52" s="20">
        <v>379004</v>
      </c>
      <c r="L52" s="3">
        <v>16838</v>
      </c>
      <c r="M52" s="100">
        <v>49282</v>
      </c>
      <c r="N52" s="105">
        <v>415</v>
      </c>
    </row>
    <row r="53" spans="1:14" s="18" customFormat="1" ht="12.75" customHeight="1">
      <c r="A53" s="47">
        <v>46</v>
      </c>
      <c r="B53" s="48" t="s">
        <v>57</v>
      </c>
      <c r="C53" s="3">
        <v>239</v>
      </c>
      <c r="D53" s="3">
        <v>63</v>
      </c>
      <c r="E53" s="3">
        <v>18</v>
      </c>
      <c r="F53" s="3">
        <v>13</v>
      </c>
      <c r="G53" s="3">
        <v>1031</v>
      </c>
      <c r="H53" s="3">
        <v>248</v>
      </c>
      <c r="I53" s="3">
        <v>154</v>
      </c>
      <c r="J53" s="3">
        <v>75</v>
      </c>
      <c r="K53" s="20">
        <v>620978</v>
      </c>
      <c r="L53" s="3">
        <v>24441</v>
      </c>
      <c r="M53" s="100">
        <v>71476</v>
      </c>
      <c r="N53" s="105">
        <v>854</v>
      </c>
    </row>
    <row r="54" spans="1:14" s="18" customFormat="1" ht="12.75" customHeight="1">
      <c r="A54" s="47">
        <v>47</v>
      </c>
      <c r="B54" s="48" t="s">
        <v>58</v>
      </c>
      <c r="C54" s="3">
        <v>86</v>
      </c>
      <c r="D54" s="3">
        <v>38</v>
      </c>
      <c r="E54" s="3">
        <v>10</v>
      </c>
      <c r="F54" s="3">
        <v>13</v>
      </c>
      <c r="G54" s="3">
        <v>396</v>
      </c>
      <c r="H54" s="3">
        <v>83</v>
      </c>
      <c r="I54" s="3">
        <v>51</v>
      </c>
      <c r="J54" s="3">
        <v>27</v>
      </c>
      <c r="K54" s="20">
        <v>334107</v>
      </c>
      <c r="L54" s="3">
        <v>30449</v>
      </c>
      <c r="M54" s="100">
        <v>90065</v>
      </c>
      <c r="N54" s="105">
        <v>606</v>
      </c>
    </row>
    <row r="55" spans="1:14" s="18" customFormat="1" ht="12" customHeight="1">
      <c r="A55" s="47"/>
      <c r="B55" s="48"/>
      <c r="C55" s="3"/>
      <c r="D55" s="3"/>
      <c r="E55" s="3"/>
      <c r="F55" s="3"/>
      <c r="G55" s="3"/>
      <c r="H55" s="3"/>
      <c r="I55" s="3"/>
      <c r="J55" s="3"/>
      <c r="K55" s="3"/>
      <c r="L55" s="3"/>
      <c r="M55" s="56"/>
      <c r="N55" s="71"/>
    </row>
    <row r="56" spans="1:14" s="21" customFormat="1" ht="43.5" customHeight="1">
      <c r="A56" s="50"/>
      <c r="B56" s="51" t="s">
        <v>59</v>
      </c>
      <c r="C56" s="154" t="s">
        <v>153</v>
      </c>
      <c r="D56" s="155"/>
      <c r="E56" s="156"/>
      <c r="F56" s="73" t="s">
        <v>124</v>
      </c>
      <c r="G56" s="154" t="s">
        <v>153</v>
      </c>
      <c r="H56" s="155"/>
      <c r="I56" s="155"/>
      <c r="J56" s="156"/>
      <c r="K56" s="79" t="s">
        <v>171</v>
      </c>
      <c r="L56" s="60" t="s">
        <v>125</v>
      </c>
      <c r="M56" s="80" t="s">
        <v>170</v>
      </c>
      <c r="N56" s="61" t="s">
        <v>113</v>
      </c>
    </row>
    <row r="57" spans="1:14" s="21" customFormat="1" ht="34.5" customHeight="1">
      <c r="A57" s="38"/>
      <c r="B57" s="44" t="s">
        <v>99</v>
      </c>
      <c r="C57" s="14"/>
      <c r="D57" s="15"/>
      <c r="E57" s="59"/>
      <c r="F57" s="2"/>
      <c r="G57" s="14"/>
      <c r="H57" s="15"/>
      <c r="I57" s="15"/>
      <c r="J57" s="59"/>
      <c r="K57" s="4"/>
      <c r="L57" s="2"/>
      <c r="M57" s="121" t="s">
        <v>249</v>
      </c>
      <c r="N57" s="72"/>
    </row>
    <row r="58" spans="1:14" s="29" customFormat="1" ht="12" customHeight="1">
      <c r="A58" s="33"/>
      <c r="B58" s="55"/>
      <c r="C58" s="67"/>
      <c r="D58" s="5"/>
      <c r="E58" s="5"/>
      <c r="F58" s="5"/>
      <c r="G58" s="5"/>
      <c r="H58" s="5"/>
      <c r="I58" s="5"/>
      <c r="J58" s="5"/>
      <c r="K58" s="6"/>
      <c r="L58" s="5"/>
      <c r="M58" s="16"/>
      <c r="N58" s="68"/>
    </row>
    <row r="59" spans="1:13" ht="17.25">
      <c r="A59" s="27"/>
      <c r="C59" s="7"/>
      <c r="D59" s="7"/>
      <c r="E59" s="8"/>
      <c r="F59" s="9"/>
      <c r="G59" s="9"/>
      <c r="H59" s="9"/>
      <c r="I59" s="9"/>
      <c r="J59" s="9"/>
      <c r="K59" s="8"/>
      <c r="L59" s="16"/>
      <c r="M59" s="16"/>
    </row>
    <row r="60" spans="12:13" ht="17.25">
      <c r="L60" s="17"/>
      <c r="M60" s="17"/>
    </row>
    <row r="61" spans="12:13" ht="17.25">
      <c r="L61" s="17"/>
      <c r="M61" s="17"/>
    </row>
    <row r="62" spans="12:13" ht="17.25">
      <c r="L62" s="17"/>
      <c r="M62" s="17"/>
    </row>
    <row r="63" spans="12:13" ht="17.25">
      <c r="L63" s="17"/>
      <c r="M63" s="17"/>
    </row>
    <row r="64" spans="12:13" ht="17.25">
      <c r="L64" s="17"/>
      <c r="M64" s="17"/>
    </row>
    <row r="65" spans="12:13" ht="17.25">
      <c r="L65" s="17"/>
      <c r="M65" s="17"/>
    </row>
    <row r="66" ht="17.25">
      <c r="M66" s="17"/>
    </row>
    <row r="67" ht="17.25">
      <c r="M67" s="17"/>
    </row>
  </sheetData>
  <sheetProtection/>
  <mergeCells count="6">
    <mergeCell ref="C56:E56"/>
    <mergeCell ref="G56:J56"/>
    <mergeCell ref="A3:B3"/>
    <mergeCell ref="A4:B4"/>
    <mergeCell ref="A5:B5"/>
    <mergeCell ref="A6:B6"/>
  </mergeCells>
  <printOptions/>
  <pageMargins left="0.5905511811023623" right="0.38" top="0.5905511811023623" bottom="0.3937007874015748" header="0.1968503937007874" footer="0.1968503937007874"/>
  <pageSetup horizontalDpi="600" verticalDpi="600" orientation="portrait" paperSize="9" r:id="rId1"/>
  <headerFooter alignWithMargins="0">
    <oddHeader>&amp;L&amp;"ＭＳ Ｐゴシック,太字"都道府県ﾃﾞｰﾀ  &amp;A</oddHeader>
  </headerFooter>
</worksheet>
</file>

<file path=xl/worksheets/sheet2.xml><?xml version="1.0" encoding="utf-8"?>
<worksheet xmlns="http://schemas.openxmlformats.org/spreadsheetml/2006/main" xmlns:r="http://schemas.openxmlformats.org/officeDocument/2006/relationships">
  <dimension ref="A1:BA65"/>
  <sheetViews>
    <sheetView view="pageBreakPreview" zoomScale="120" zoomScaleSheetLayoutView="120" zoomScalePageLayoutView="0" workbookViewId="0" topLeftCell="A1">
      <pane xSplit="2" ySplit="6" topLeftCell="C7" activePane="bottomRight" state="frozen"/>
      <selection pane="topLeft" activeCell="H6" sqref="H6"/>
      <selection pane="topRight" activeCell="H6" sqref="H6"/>
      <selection pane="bottomLeft" activeCell="H6" sqref="H6"/>
      <selection pane="bottomRight" activeCell="A1" sqref="A1"/>
    </sheetView>
  </sheetViews>
  <sheetFormatPr defaultColWidth="8.66015625" defaultRowHeight="18"/>
  <cols>
    <col min="1" max="1" width="2.58203125" style="17" customWidth="1"/>
    <col min="2" max="2" width="5.58203125" style="1" customWidth="1"/>
    <col min="3" max="3" width="7.08203125" style="10" customWidth="1"/>
    <col min="4" max="5" width="6.58203125" style="5" customWidth="1"/>
    <col min="6" max="8" width="6.58203125" style="10" customWidth="1"/>
    <col min="9" max="11" width="6.58203125" style="5" customWidth="1"/>
    <col min="12" max="14" width="6" style="5" customWidth="1"/>
    <col min="15" max="15" width="7.08203125" style="5" customWidth="1"/>
    <col min="16" max="17" width="6.91015625" style="5" customWidth="1"/>
    <col min="18" max="18" width="5.58203125" style="5" customWidth="1"/>
    <col min="19" max="19" width="7" style="5" customWidth="1"/>
    <col min="20" max="20" width="6.66015625" style="5" bestFit="1" customWidth="1"/>
    <col min="21" max="21" width="7" style="5" bestFit="1" customWidth="1"/>
    <col min="22" max="25" width="6.91015625" style="5" customWidth="1"/>
    <col min="26" max="26" width="5.33203125" style="5" customWidth="1"/>
    <col min="27" max="27" width="6.66015625" style="5" customWidth="1"/>
    <col min="28" max="28" width="5.33203125" style="5" customWidth="1"/>
    <col min="29" max="30" width="5.16015625" style="5" customWidth="1"/>
    <col min="31" max="31" width="7" style="5" bestFit="1" customWidth="1"/>
    <col min="32" max="32" width="6" style="5" customWidth="1"/>
    <col min="33" max="33" width="6.66015625" style="5" customWidth="1"/>
    <col min="34" max="34" width="6.33203125" style="5" customWidth="1"/>
    <col min="35" max="35" width="6" style="5" customWidth="1"/>
    <col min="36" max="36" width="5.91015625" style="5" customWidth="1"/>
    <col min="37" max="37" width="7.08203125" style="5" customWidth="1"/>
    <col min="38" max="39" width="6.91015625" style="5" customWidth="1"/>
    <col min="40" max="40" width="6.5" style="5" customWidth="1"/>
    <col min="41" max="41" width="7" style="5" customWidth="1"/>
    <col min="42" max="42" width="6.5" style="5" customWidth="1"/>
    <col min="43" max="43" width="6.66015625" style="5" customWidth="1"/>
    <col min="44" max="44" width="6.5" style="5" customWidth="1"/>
    <col min="45" max="45" width="6.58203125" style="5" customWidth="1"/>
    <col min="46" max="48" width="9.16015625" style="5" customWidth="1"/>
    <col min="49" max="52" width="7.5" style="5" customWidth="1"/>
    <col min="53" max="53" width="7.5" style="18" customWidth="1"/>
    <col min="54" max="16384" width="8.83203125" style="70" customWidth="1"/>
  </cols>
  <sheetData>
    <row r="1" spans="2:53" s="41" customFormat="1" ht="12" customHeight="1">
      <c r="B1" s="42"/>
      <c r="C1" s="11"/>
      <c r="D1" s="1"/>
      <c r="E1" s="11"/>
      <c r="F1" s="1"/>
      <c r="G1" s="11"/>
      <c r="H1" s="1"/>
      <c r="I1" s="11"/>
      <c r="J1" s="1"/>
      <c r="K1" s="11"/>
      <c r="L1" s="1"/>
      <c r="M1" s="11"/>
      <c r="N1" s="1"/>
      <c r="O1" s="11"/>
      <c r="P1" s="1"/>
      <c r="Q1" s="11"/>
      <c r="R1" s="1"/>
      <c r="S1" s="11"/>
      <c r="T1" s="1"/>
      <c r="U1" s="11"/>
      <c r="V1" s="1"/>
      <c r="W1" s="11"/>
      <c r="X1" s="1"/>
      <c r="Y1" s="11"/>
      <c r="Z1" s="11"/>
      <c r="AA1" s="11"/>
      <c r="AB1" s="1"/>
      <c r="AC1" s="11"/>
      <c r="AD1" s="1"/>
      <c r="AE1" s="11"/>
      <c r="AF1" s="1"/>
      <c r="AG1" s="11"/>
      <c r="AH1" s="1"/>
      <c r="AI1" s="11"/>
      <c r="AJ1" s="1"/>
      <c r="AK1" s="11"/>
      <c r="AL1" s="1"/>
      <c r="AM1" s="11"/>
      <c r="AN1" s="11"/>
      <c r="AO1" s="1"/>
      <c r="AP1" s="11"/>
      <c r="AQ1" s="1"/>
      <c r="AR1" s="11"/>
      <c r="AS1" s="1"/>
      <c r="AT1" s="1"/>
      <c r="AU1" s="11"/>
      <c r="AV1" s="1"/>
      <c r="AW1" s="11"/>
      <c r="AX1" s="1"/>
      <c r="AY1" s="11"/>
      <c r="AZ1" s="1"/>
      <c r="BA1" s="11"/>
    </row>
    <row r="2" spans="1:53" s="1" customFormat="1" ht="12" customHeight="1">
      <c r="A2" s="43"/>
      <c r="B2" s="43"/>
      <c r="C2" s="1">
        <v>213</v>
      </c>
      <c r="D2" s="1">
        <v>214</v>
      </c>
      <c r="E2" s="1">
        <v>215</v>
      </c>
      <c r="F2" s="1">
        <v>216</v>
      </c>
      <c r="G2" s="1">
        <v>217</v>
      </c>
      <c r="H2" s="1">
        <v>218</v>
      </c>
      <c r="I2" s="1">
        <v>219</v>
      </c>
      <c r="J2" s="1">
        <v>220</v>
      </c>
      <c r="K2" s="1">
        <v>221</v>
      </c>
      <c r="L2" s="1">
        <v>222</v>
      </c>
      <c r="M2" s="1">
        <v>223</v>
      </c>
      <c r="N2" s="1">
        <v>224</v>
      </c>
      <c r="O2" s="1">
        <v>225</v>
      </c>
      <c r="P2" s="1">
        <v>226</v>
      </c>
      <c r="Q2" s="1">
        <v>227</v>
      </c>
      <c r="R2" s="1">
        <v>228</v>
      </c>
      <c r="S2" s="1">
        <v>229</v>
      </c>
      <c r="T2" s="1">
        <v>230</v>
      </c>
      <c r="U2" s="1">
        <v>231</v>
      </c>
      <c r="V2" s="1">
        <v>232</v>
      </c>
      <c r="W2" s="1">
        <v>233</v>
      </c>
      <c r="X2" s="1">
        <v>234</v>
      </c>
      <c r="Y2" s="1">
        <v>235</v>
      </c>
      <c r="Z2" s="1">
        <v>236</v>
      </c>
      <c r="AA2" s="1">
        <v>237</v>
      </c>
      <c r="AB2" s="1">
        <v>238</v>
      </c>
      <c r="AC2" s="1">
        <v>239</v>
      </c>
      <c r="AD2" s="1">
        <v>240</v>
      </c>
      <c r="AE2" s="1">
        <v>241</v>
      </c>
      <c r="AF2" s="1">
        <v>242</v>
      </c>
      <c r="AG2" s="1">
        <v>243</v>
      </c>
      <c r="AH2" s="1">
        <v>244</v>
      </c>
      <c r="AI2" s="1">
        <v>245</v>
      </c>
      <c r="AJ2" s="1">
        <v>246</v>
      </c>
      <c r="AK2" s="1">
        <v>247</v>
      </c>
      <c r="AL2" s="1">
        <v>248</v>
      </c>
      <c r="AM2" s="1">
        <v>249</v>
      </c>
      <c r="AN2" s="1">
        <v>250</v>
      </c>
      <c r="AO2" s="1">
        <v>251</v>
      </c>
      <c r="AP2" s="1">
        <v>252</v>
      </c>
      <c r="AQ2" s="1">
        <v>253</v>
      </c>
      <c r="AR2" s="1">
        <v>254</v>
      </c>
      <c r="AS2" s="1">
        <v>255</v>
      </c>
      <c r="AT2" s="1">
        <v>256</v>
      </c>
      <c r="AU2" s="1">
        <v>257</v>
      </c>
      <c r="AV2" s="1">
        <v>258</v>
      </c>
      <c r="AW2" s="1">
        <v>259</v>
      </c>
      <c r="AX2" s="1">
        <v>260</v>
      </c>
      <c r="AY2" s="1">
        <v>261</v>
      </c>
      <c r="AZ2" s="1">
        <v>262</v>
      </c>
      <c r="BA2" s="1">
        <v>263</v>
      </c>
    </row>
    <row r="3" spans="1:53" s="21" customFormat="1" ht="43.5" customHeight="1">
      <c r="A3" s="157" t="s">
        <v>0</v>
      </c>
      <c r="B3" s="158"/>
      <c r="C3" s="2" t="s">
        <v>198</v>
      </c>
      <c r="D3" s="2" t="s">
        <v>199</v>
      </c>
      <c r="E3" s="2" t="s">
        <v>200</v>
      </c>
      <c r="F3" s="2" t="s">
        <v>201</v>
      </c>
      <c r="G3" s="2" t="s">
        <v>202</v>
      </c>
      <c r="H3" s="2" t="s">
        <v>203</v>
      </c>
      <c r="I3" s="122" t="s">
        <v>247</v>
      </c>
      <c r="J3" s="122" t="s">
        <v>246</v>
      </c>
      <c r="K3" s="141" t="s">
        <v>248</v>
      </c>
      <c r="L3" s="59" t="s">
        <v>66</v>
      </c>
      <c r="M3" s="2" t="s">
        <v>67</v>
      </c>
      <c r="N3" s="14" t="s">
        <v>68</v>
      </c>
      <c r="O3" s="2" t="s">
        <v>204</v>
      </c>
      <c r="P3" s="2" t="s">
        <v>205</v>
      </c>
      <c r="Q3" s="2" t="s">
        <v>206</v>
      </c>
      <c r="R3" s="2" t="s">
        <v>101</v>
      </c>
      <c r="S3" s="2" t="s">
        <v>147</v>
      </c>
      <c r="T3" s="122" t="s">
        <v>207</v>
      </c>
      <c r="U3" s="14" t="s">
        <v>244</v>
      </c>
      <c r="V3" s="59" t="s">
        <v>208</v>
      </c>
      <c r="W3" s="2" t="s">
        <v>209</v>
      </c>
      <c r="X3" s="2" t="s">
        <v>210</v>
      </c>
      <c r="Y3" s="2" t="s">
        <v>211</v>
      </c>
      <c r="Z3" s="122" t="s">
        <v>148</v>
      </c>
      <c r="AA3" s="2" t="s">
        <v>115</v>
      </c>
      <c r="AB3" s="122" t="s">
        <v>114</v>
      </c>
      <c r="AC3" s="122" t="s">
        <v>212</v>
      </c>
      <c r="AD3" s="122" t="s">
        <v>128</v>
      </c>
      <c r="AE3" s="122" t="s">
        <v>127</v>
      </c>
      <c r="AF3" s="146" t="s">
        <v>129</v>
      </c>
      <c r="AG3" s="59" t="s">
        <v>213</v>
      </c>
      <c r="AH3" s="122" t="s">
        <v>69</v>
      </c>
      <c r="AI3" s="122" t="s">
        <v>214</v>
      </c>
      <c r="AJ3" s="2" t="s">
        <v>70</v>
      </c>
      <c r="AK3" s="2" t="s">
        <v>71</v>
      </c>
      <c r="AL3" s="2" t="s">
        <v>72</v>
      </c>
      <c r="AM3" s="2" t="s">
        <v>215</v>
      </c>
      <c r="AN3" s="141" t="s">
        <v>216</v>
      </c>
      <c r="AO3" s="137" t="s">
        <v>156</v>
      </c>
      <c r="AP3" s="122" t="s">
        <v>235</v>
      </c>
      <c r="AQ3" s="122" t="s">
        <v>236</v>
      </c>
      <c r="AR3" s="122" t="s">
        <v>157</v>
      </c>
      <c r="AS3" s="122" t="s">
        <v>237</v>
      </c>
      <c r="AT3" s="2" t="s">
        <v>217</v>
      </c>
      <c r="AU3" s="128" t="s">
        <v>168</v>
      </c>
      <c r="AV3" s="14" t="s">
        <v>169</v>
      </c>
      <c r="AW3" s="59" t="s">
        <v>218</v>
      </c>
      <c r="AX3" s="2" t="s">
        <v>73</v>
      </c>
      <c r="AY3" s="2" t="s">
        <v>74</v>
      </c>
      <c r="AZ3" s="2" t="s">
        <v>75</v>
      </c>
      <c r="BA3" s="14" t="s">
        <v>76</v>
      </c>
    </row>
    <row r="4" spans="1:53" s="57" customFormat="1" ht="21" customHeight="1">
      <c r="A4" s="159" t="s">
        <v>6</v>
      </c>
      <c r="B4" s="158"/>
      <c r="C4" s="94">
        <v>41548</v>
      </c>
      <c r="D4" s="94">
        <v>41548</v>
      </c>
      <c r="E4" s="94">
        <v>41548</v>
      </c>
      <c r="F4" s="94">
        <v>41548</v>
      </c>
      <c r="G4" s="94">
        <v>41548</v>
      </c>
      <c r="H4" s="94">
        <v>41548</v>
      </c>
      <c r="I4" s="94">
        <v>41548</v>
      </c>
      <c r="J4" s="94">
        <v>41548</v>
      </c>
      <c r="K4" s="142">
        <v>41548</v>
      </c>
      <c r="L4" s="143" t="s">
        <v>231</v>
      </c>
      <c r="M4" s="95" t="s">
        <v>231</v>
      </c>
      <c r="N4" s="135" t="s">
        <v>231</v>
      </c>
      <c r="O4" s="95" t="s">
        <v>231</v>
      </c>
      <c r="P4" s="95" t="s">
        <v>231</v>
      </c>
      <c r="Q4" s="95" t="s">
        <v>231</v>
      </c>
      <c r="R4" s="95" t="s">
        <v>232</v>
      </c>
      <c r="S4" s="95" t="s">
        <v>126</v>
      </c>
      <c r="T4" s="96">
        <v>41364</v>
      </c>
      <c r="U4" s="113" t="s">
        <v>243</v>
      </c>
      <c r="V4" s="145">
        <v>41364</v>
      </c>
      <c r="W4" s="96">
        <v>40999</v>
      </c>
      <c r="X4" s="96">
        <v>40999</v>
      </c>
      <c r="Y4" s="96">
        <v>40999</v>
      </c>
      <c r="Z4" s="96">
        <v>41729</v>
      </c>
      <c r="AA4" s="96" t="s">
        <v>234</v>
      </c>
      <c r="AB4" s="97" t="s">
        <v>234</v>
      </c>
      <c r="AC4" s="97" t="s">
        <v>234</v>
      </c>
      <c r="AD4" s="97" t="s">
        <v>234</v>
      </c>
      <c r="AE4" s="96" t="s">
        <v>234</v>
      </c>
      <c r="AF4" s="147" t="s">
        <v>234</v>
      </c>
      <c r="AG4" s="145">
        <v>41729</v>
      </c>
      <c r="AH4" s="96">
        <v>41729</v>
      </c>
      <c r="AI4" s="96">
        <v>41729</v>
      </c>
      <c r="AJ4" s="96">
        <v>41729</v>
      </c>
      <c r="AK4" s="96">
        <v>41729</v>
      </c>
      <c r="AL4" s="96">
        <v>41729</v>
      </c>
      <c r="AM4" s="96">
        <v>41729</v>
      </c>
      <c r="AN4" s="142">
        <v>40836</v>
      </c>
      <c r="AO4" s="138">
        <v>41365</v>
      </c>
      <c r="AP4" s="94">
        <v>41365</v>
      </c>
      <c r="AQ4" s="94">
        <v>41365</v>
      </c>
      <c r="AR4" s="94">
        <v>41365</v>
      </c>
      <c r="AS4" s="94">
        <v>41365</v>
      </c>
      <c r="AT4" s="94">
        <v>41729</v>
      </c>
      <c r="AU4" s="94">
        <v>41729</v>
      </c>
      <c r="AV4" s="142">
        <v>41729</v>
      </c>
      <c r="AW4" s="138">
        <v>41364</v>
      </c>
      <c r="AX4" s="94">
        <v>41364</v>
      </c>
      <c r="AY4" s="94">
        <v>41364</v>
      </c>
      <c r="AZ4" s="94">
        <v>41364</v>
      </c>
      <c r="BA4" s="142">
        <v>41364</v>
      </c>
    </row>
    <row r="5" spans="1:53" s="1" customFormat="1" ht="12.75" customHeight="1">
      <c r="A5" s="160" t="s">
        <v>7</v>
      </c>
      <c r="B5" s="161"/>
      <c r="C5" s="84" t="s">
        <v>78</v>
      </c>
      <c r="D5" s="84" t="s">
        <v>78</v>
      </c>
      <c r="E5" s="84" t="s">
        <v>78</v>
      </c>
      <c r="F5" s="84" t="s">
        <v>78</v>
      </c>
      <c r="G5" s="84" t="s">
        <v>78</v>
      </c>
      <c r="H5" s="84" t="s">
        <v>78</v>
      </c>
      <c r="I5" s="84" t="s">
        <v>78</v>
      </c>
      <c r="J5" s="84" t="s">
        <v>78</v>
      </c>
      <c r="K5" s="116" t="s">
        <v>78</v>
      </c>
      <c r="L5" s="144" t="s">
        <v>78</v>
      </c>
      <c r="M5" s="84" t="s">
        <v>78</v>
      </c>
      <c r="N5" s="116" t="s">
        <v>78</v>
      </c>
      <c r="O5" s="84" t="s">
        <v>77</v>
      </c>
      <c r="P5" s="84" t="s">
        <v>77</v>
      </c>
      <c r="Q5" s="84" t="s">
        <v>77</v>
      </c>
      <c r="R5" s="84" t="s">
        <v>79</v>
      </c>
      <c r="S5" s="84" t="s">
        <v>154</v>
      </c>
      <c r="T5" s="84" t="s">
        <v>155</v>
      </c>
      <c r="U5" s="116" t="s">
        <v>80</v>
      </c>
      <c r="V5" s="139" t="s">
        <v>60</v>
      </c>
      <c r="W5" s="84" t="s">
        <v>60</v>
      </c>
      <c r="X5" s="84" t="s">
        <v>60</v>
      </c>
      <c r="Y5" s="84" t="s">
        <v>219</v>
      </c>
      <c r="Z5" s="84" t="s">
        <v>220</v>
      </c>
      <c r="AA5" s="84" t="s">
        <v>60</v>
      </c>
      <c r="AB5" s="84" t="s">
        <v>90</v>
      </c>
      <c r="AC5" s="84" t="s">
        <v>90</v>
      </c>
      <c r="AD5" s="84" t="s">
        <v>81</v>
      </c>
      <c r="AE5" s="84" t="s">
        <v>60</v>
      </c>
      <c r="AF5" s="116" t="s">
        <v>221</v>
      </c>
      <c r="AG5" s="139" t="s">
        <v>82</v>
      </c>
      <c r="AH5" s="84" t="s">
        <v>82</v>
      </c>
      <c r="AI5" s="84" t="s">
        <v>82</v>
      </c>
      <c r="AJ5" s="84" t="s">
        <v>83</v>
      </c>
      <c r="AK5" s="84" t="s">
        <v>84</v>
      </c>
      <c r="AL5" s="84" t="s">
        <v>84</v>
      </c>
      <c r="AM5" s="84" t="s">
        <v>85</v>
      </c>
      <c r="AN5" s="116" t="s">
        <v>222</v>
      </c>
      <c r="AO5" s="139" t="s">
        <v>86</v>
      </c>
      <c r="AP5" s="84" t="s">
        <v>86</v>
      </c>
      <c r="AQ5" s="84" t="s">
        <v>87</v>
      </c>
      <c r="AR5" s="84" t="s">
        <v>87</v>
      </c>
      <c r="AS5" s="84" t="s">
        <v>87</v>
      </c>
      <c r="AT5" s="84" t="s">
        <v>107</v>
      </c>
      <c r="AU5" s="98" t="s">
        <v>107</v>
      </c>
      <c r="AV5" s="116" t="s">
        <v>107</v>
      </c>
      <c r="AW5" s="139" t="s">
        <v>223</v>
      </c>
      <c r="AX5" s="84" t="s">
        <v>82</v>
      </c>
      <c r="AY5" s="84" t="s">
        <v>82</v>
      </c>
      <c r="AZ5" s="84" t="s">
        <v>82</v>
      </c>
      <c r="BA5" s="116" t="s">
        <v>82</v>
      </c>
    </row>
    <row r="6" spans="1:53" s="1" customFormat="1" ht="12.75" customHeight="1">
      <c r="A6" s="160" t="s">
        <v>10</v>
      </c>
      <c r="B6" s="161"/>
      <c r="C6" s="98">
        <f aca="true" t="shared" si="0" ref="C6:AN6">RANK(C35,C8:C54,0)</f>
        <v>7</v>
      </c>
      <c r="D6" s="98">
        <f t="shared" si="0"/>
        <v>7</v>
      </c>
      <c r="E6" s="98">
        <f t="shared" si="0"/>
        <v>9</v>
      </c>
      <c r="F6" s="98">
        <f t="shared" si="0"/>
        <v>8</v>
      </c>
      <c r="G6" s="98">
        <f t="shared" si="0"/>
        <v>6</v>
      </c>
      <c r="H6" s="98">
        <f t="shared" si="0"/>
        <v>7</v>
      </c>
      <c r="I6" s="98">
        <f t="shared" si="0"/>
        <v>8</v>
      </c>
      <c r="J6" s="98">
        <f t="shared" si="0"/>
        <v>6</v>
      </c>
      <c r="K6" s="136">
        <f t="shared" si="0"/>
        <v>6</v>
      </c>
      <c r="L6" s="140">
        <f>RANK(L35,L8:L54,0)</f>
        <v>8</v>
      </c>
      <c r="M6" s="98">
        <f t="shared" si="0"/>
        <v>10</v>
      </c>
      <c r="N6" s="136">
        <f>RANK(N35,N8:N54,0)</f>
        <v>11</v>
      </c>
      <c r="O6" s="98">
        <f>RANK(O35,O8:O54,0)</f>
        <v>8</v>
      </c>
      <c r="P6" s="98">
        <f>RANK(P35,P8:P54,0)</f>
        <v>10</v>
      </c>
      <c r="Q6" s="98">
        <f t="shared" si="0"/>
        <v>11</v>
      </c>
      <c r="R6" s="98">
        <f t="shared" si="0"/>
        <v>6</v>
      </c>
      <c r="S6" s="98">
        <f t="shared" si="0"/>
        <v>6</v>
      </c>
      <c r="T6" s="98">
        <f>RANK(T35,T8:T54,0)</f>
        <v>7</v>
      </c>
      <c r="U6" s="136">
        <f t="shared" si="0"/>
        <v>9</v>
      </c>
      <c r="V6" s="140">
        <f>RANK(V35,V8:V54,0)</f>
        <v>7</v>
      </c>
      <c r="W6" s="98">
        <f t="shared" si="0"/>
        <v>6</v>
      </c>
      <c r="X6" s="98">
        <f t="shared" si="0"/>
        <v>6</v>
      </c>
      <c r="Y6" s="98">
        <f t="shared" si="0"/>
        <v>6</v>
      </c>
      <c r="Z6" s="98">
        <f>RANK(Z35,Z8:Z54,0)</f>
        <v>5</v>
      </c>
      <c r="AA6" s="98">
        <f>RANK(AA35,AA8:AA54,0)</f>
        <v>30</v>
      </c>
      <c r="AB6" s="98">
        <f>RANK(AB35,AB8:AB54,0)</f>
        <v>7</v>
      </c>
      <c r="AC6" s="98">
        <f>RANK(AC35,AC8:AC54,0)</f>
        <v>8</v>
      </c>
      <c r="AD6" s="98">
        <f>RANK(AD35,AD8:AD54,0)</f>
        <v>5</v>
      </c>
      <c r="AE6" s="98">
        <f t="shared" si="0"/>
        <v>7</v>
      </c>
      <c r="AF6" s="136">
        <f>RANK(AF35,AF8:AF54,0)</f>
        <v>2</v>
      </c>
      <c r="AG6" s="140">
        <f t="shared" si="0"/>
        <v>9</v>
      </c>
      <c r="AH6" s="98">
        <f t="shared" si="0"/>
        <v>9</v>
      </c>
      <c r="AI6" s="98">
        <f t="shared" si="0"/>
        <v>5</v>
      </c>
      <c r="AJ6" s="98">
        <f>RANK(AJ35,AJ8:AJ54,0)</f>
        <v>4</v>
      </c>
      <c r="AK6" s="98">
        <f>RANK(AK35,AK8:AK54,0)</f>
        <v>9</v>
      </c>
      <c r="AL6" s="98">
        <f>RANK(AL35,AL8:AL54,0)</f>
        <v>9</v>
      </c>
      <c r="AM6" s="98">
        <f t="shared" si="0"/>
        <v>8</v>
      </c>
      <c r="AN6" s="136">
        <f t="shared" si="0"/>
        <v>34</v>
      </c>
      <c r="AO6" s="140">
        <f>RANK(AO35,AO8:AO54,0)</f>
        <v>11</v>
      </c>
      <c r="AP6" s="98">
        <f aca="true" t="shared" si="1" ref="AP6:AW6">RANK(AP35,AP8:AP54,0)</f>
        <v>4</v>
      </c>
      <c r="AQ6" s="98">
        <f t="shared" si="1"/>
        <v>2</v>
      </c>
      <c r="AR6" s="98">
        <f>RANK(AR35,AR8:AR54,0)</f>
        <v>12</v>
      </c>
      <c r="AS6" s="98">
        <f>RANK(AS35,AS8:AS54,0)</f>
        <v>6</v>
      </c>
      <c r="AT6" s="98">
        <f>RANK(AT35,AT8:AT54,0)</f>
        <v>9</v>
      </c>
      <c r="AU6" s="98">
        <f t="shared" si="1"/>
        <v>9</v>
      </c>
      <c r="AV6" s="136">
        <f>RANK(AV35,AV8:AV54,0)</f>
        <v>8</v>
      </c>
      <c r="AW6" s="140">
        <f t="shared" si="1"/>
        <v>2</v>
      </c>
      <c r="AX6" s="98">
        <f>RANK(AX35,AX8:AX54,0)</f>
        <v>7</v>
      </c>
      <c r="AY6" s="98">
        <f>RANK(AY35,AY8:AY54,0)</f>
        <v>7</v>
      </c>
      <c r="AZ6" s="98">
        <f>RANK(AZ35,AZ8:AZ54,0)</f>
        <v>5</v>
      </c>
      <c r="BA6" s="136">
        <f>RANK(BA35,BA8:BA54,0)</f>
        <v>20</v>
      </c>
    </row>
    <row r="7" spans="1:53" s="18" customFormat="1" ht="18" customHeight="1">
      <c r="A7" s="17"/>
      <c r="B7" s="46" t="s">
        <v>11</v>
      </c>
      <c r="C7" s="3">
        <v>52102200</v>
      </c>
      <c r="D7" s="3">
        <v>32165800</v>
      </c>
      <c r="E7" s="3">
        <v>18518900</v>
      </c>
      <c r="F7" s="99">
        <v>28598700</v>
      </c>
      <c r="G7" s="99">
        <v>1288600</v>
      </c>
      <c r="H7" s="99">
        <v>22085300</v>
      </c>
      <c r="I7" s="3">
        <v>16536600</v>
      </c>
      <c r="J7" s="3">
        <v>1569800</v>
      </c>
      <c r="K7" s="3">
        <v>26544300</v>
      </c>
      <c r="L7" s="100">
        <v>987254</v>
      </c>
      <c r="M7" s="3">
        <v>352841</v>
      </c>
      <c r="N7" s="3">
        <v>369993</v>
      </c>
      <c r="O7" s="3">
        <v>87312664</v>
      </c>
      <c r="P7" s="3">
        <v>44098067</v>
      </c>
      <c r="Q7" s="3">
        <v>18885788</v>
      </c>
      <c r="R7" s="3">
        <v>286220</v>
      </c>
      <c r="S7" s="3">
        <v>1520494</v>
      </c>
      <c r="T7" s="3">
        <v>37119</v>
      </c>
      <c r="U7" s="3">
        <v>55553222</v>
      </c>
      <c r="V7" s="3">
        <v>119528578</v>
      </c>
      <c r="W7" s="89" t="s">
        <v>102</v>
      </c>
      <c r="X7" s="89" t="s">
        <v>102</v>
      </c>
      <c r="Y7" s="89" t="s">
        <v>102</v>
      </c>
      <c r="Z7" s="36">
        <v>77</v>
      </c>
      <c r="AA7" s="3">
        <v>8956169</v>
      </c>
      <c r="AB7" s="3">
        <v>45234.116</v>
      </c>
      <c r="AC7" s="3">
        <v>42615.83</v>
      </c>
      <c r="AD7" s="3">
        <v>4647.671</v>
      </c>
      <c r="AE7" s="3">
        <v>128602388</v>
      </c>
      <c r="AF7" s="3">
        <v>113878.17684000001</v>
      </c>
      <c r="AG7" s="3">
        <v>362216</v>
      </c>
      <c r="AH7" s="3">
        <v>111778</v>
      </c>
      <c r="AI7" s="3">
        <v>26580</v>
      </c>
      <c r="AJ7" s="3">
        <v>24511</v>
      </c>
      <c r="AK7" s="3">
        <v>22999529</v>
      </c>
      <c r="AL7" s="3">
        <v>17771123</v>
      </c>
      <c r="AM7" s="3">
        <v>195514</v>
      </c>
      <c r="AN7" s="36">
        <v>26.3</v>
      </c>
      <c r="AO7" s="101">
        <v>1208769.4</v>
      </c>
      <c r="AP7" s="101">
        <v>184807.1</v>
      </c>
      <c r="AQ7" s="101">
        <v>133777.8</v>
      </c>
      <c r="AR7" s="101">
        <v>1023962.4</v>
      </c>
      <c r="AS7" s="101">
        <v>196406.9</v>
      </c>
      <c r="AT7" s="3">
        <v>80272571</v>
      </c>
      <c r="AU7" s="102">
        <v>59810485</v>
      </c>
      <c r="AV7" s="103">
        <v>240853</v>
      </c>
      <c r="AW7" s="119">
        <v>118836</v>
      </c>
      <c r="AX7" s="3">
        <v>102213</v>
      </c>
      <c r="AY7" s="3">
        <v>81979</v>
      </c>
      <c r="AZ7" s="3">
        <v>5491</v>
      </c>
      <c r="BA7" s="18">
        <v>800</v>
      </c>
    </row>
    <row r="8" spans="1:53" s="18" customFormat="1" ht="18" customHeight="1">
      <c r="A8" s="47">
        <v>1</v>
      </c>
      <c r="B8" s="48" t="s">
        <v>12</v>
      </c>
      <c r="C8" s="3">
        <v>2345700</v>
      </c>
      <c r="D8" s="3">
        <v>1353900</v>
      </c>
      <c r="E8" s="3">
        <v>945900</v>
      </c>
      <c r="F8" s="3">
        <v>1252700</v>
      </c>
      <c r="G8" s="3">
        <v>101300</v>
      </c>
      <c r="H8" s="3">
        <v>984800</v>
      </c>
      <c r="I8" s="3">
        <v>772400</v>
      </c>
      <c r="J8" s="3">
        <v>22700</v>
      </c>
      <c r="K8" s="3">
        <v>1136600</v>
      </c>
      <c r="L8" s="100">
        <v>34967</v>
      </c>
      <c r="M8" s="3">
        <v>13304</v>
      </c>
      <c r="N8" s="3">
        <v>17502</v>
      </c>
      <c r="O8" s="104">
        <v>3186608</v>
      </c>
      <c r="P8" s="104">
        <v>1731039</v>
      </c>
      <c r="Q8" s="104">
        <v>1000642</v>
      </c>
      <c r="R8" s="3">
        <v>11818</v>
      </c>
      <c r="S8" s="3">
        <v>27976</v>
      </c>
      <c r="T8" s="3">
        <v>1601</v>
      </c>
      <c r="U8" s="3">
        <v>2377279</v>
      </c>
      <c r="V8" s="3">
        <v>4960302</v>
      </c>
      <c r="W8" s="3">
        <v>4917317</v>
      </c>
      <c r="X8" s="3">
        <v>4915286</v>
      </c>
      <c r="Y8" s="3">
        <v>4742826</v>
      </c>
      <c r="Z8" s="36">
        <v>90.2</v>
      </c>
      <c r="AA8" s="105">
        <v>443113</v>
      </c>
      <c r="AB8" s="3">
        <v>2012.577</v>
      </c>
      <c r="AC8" s="3">
        <v>1859.256</v>
      </c>
      <c r="AD8" s="3">
        <v>401.577</v>
      </c>
      <c r="AE8" s="3">
        <v>5486368</v>
      </c>
      <c r="AF8" s="3">
        <v>9327.90332</v>
      </c>
      <c r="AG8" s="3">
        <v>17211</v>
      </c>
      <c r="AH8" s="3">
        <v>4482</v>
      </c>
      <c r="AI8" s="3">
        <v>1462</v>
      </c>
      <c r="AJ8" s="3">
        <v>1513</v>
      </c>
      <c r="AK8" s="3">
        <v>1183144</v>
      </c>
      <c r="AL8" s="3">
        <v>966384</v>
      </c>
      <c r="AM8" s="3">
        <v>6873</v>
      </c>
      <c r="AN8" s="36">
        <v>23.8</v>
      </c>
      <c r="AO8" s="101">
        <v>89522.2</v>
      </c>
      <c r="AP8" s="101">
        <v>18497.4</v>
      </c>
      <c r="AQ8" s="101">
        <v>11569.1</v>
      </c>
      <c r="AR8" s="101">
        <v>71024.7</v>
      </c>
      <c r="AS8" s="101">
        <v>10149.6</v>
      </c>
      <c r="AT8" s="3">
        <v>3704606</v>
      </c>
      <c r="AU8" s="20">
        <v>2746600</v>
      </c>
      <c r="AV8" s="3">
        <v>12763</v>
      </c>
      <c r="AW8" s="119">
        <v>13522</v>
      </c>
      <c r="AX8" s="3">
        <v>7465</v>
      </c>
      <c r="AY8" s="3">
        <v>5854</v>
      </c>
      <c r="AZ8" s="3">
        <v>498</v>
      </c>
      <c r="BA8" s="18">
        <v>70</v>
      </c>
    </row>
    <row r="9" spans="1:53" s="18" customFormat="1" ht="12.75" customHeight="1">
      <c r="A9" s="47">
        <v>2</v>
      </c>
      <c r="B9" s="48" t="s">
        <v>13</v>
      </c>
      <c r="C9" s="3">
        <v>503000</v>
      </c>
      <c r="D9" s="3">
        <v>358600</v>
      </c>
      <c r="E9" s="3">
        <v>137900</v>
      </c>
      <c r="F9" s="3">
        <v>386300</v>
      </c>
      <c r="G9" s="3">
        <v>16100</v>
      </c>
      <c r="H9" s="3">
        <v>99000</v>
      </c>
      <c r="I9" s="3">
        <v>181800</v>
      </c>
      <c r="J9" s="3">
        <v>6500</v>
      </c>
      <c r="K9" s="3">
        <v>244100</v>
      </c>
      <c r="L9" s="100">
        <v>6454</v>
      </c>
      <c r="M9" s="3">
        <v>4206</v>
      </c>
      <c r="N9" s="3">
        <v>1940</v>
      </c>
      <c r="O9" s="104">
        <v>702051</v>
      </c>
      <c r="P9" s="104">
        <v>558134</v>
      </c>
      <c r="Q9" s="104">
        <v>110925</v>
      </c>
      <c r="R9" s="3">
        <v>2911</v>
      </c>
      <c r="S9" s="3">
        <v>1360</v>
      </c>
      <c r="T9" s="3">
        <v>186</v>
      </c>
      <c r="U9" s="3">
        <v>571909</v>
      </c>
      <c r="V9" s="3">
        <v>1250401</v>
      </c>
      <c r="W9" s="3">
        <v>770059</v>
      </c>
      <c r="X9" s="3">
        <v>769222</v>
      </c>
      <c r="Y9" s="3">
        <v>635407</v>
      </c>
      <c r="Z9" s="36">
        <v>57</v>
      </c>
      <c r="AA9" s="105">
        <v>218307</v>
      </c>
      <c r="AB9" s="3">
        <v>539.977</v>
      </c>
      <c r="AC9" s="3">
        <v>524.109</v>
      </c>
      <c r="AD9" s="3">
        <v>85.619</v>
      </c>
      <c r="AE9" s="3">
        <v>1383855</v>
      </c>
      <c r="AF9" s="3">
        <v>2496.191</v>
      </c>
      <c r="AG9" s="3">
        <v>5793</v>
      </c>
      <c r="AH9" s="3">
        <v>1089</v>
      </c>
      <c r="AI9" s="3">
        <v>466</v>
      </c>
      <c r="AJ9" s="3">
        <v>362</v>
      </c>
      <c r="AK9" s="3">
        <v>314730</v>
      </c>
      <c r="AL9" s="3">
        <v>255277</v>
      </c>
      <c r="AM9" s="3">
        <v>2510</v>
      </c>
      <c r="AN9" s="36">
        <v>22.7</v>
      </c>
      <c r="AO9" s="101">
        <v>19778.1</v>
      </c>
      <c r="AP9" s="101">
        <v>3904.6</v>
      </c>
      <c r="AQ9" s="101">
        <v>2727.2</v>
      </c>
      <c r="AR9" s="101">
        <v>15873.5</v>
      </c>
      <c r="AS9" s="101">
        <v>3652.4</v>
      </c>
      <c r="AT9" s="3">
        <v>1001600</v>
      </c>
      <c r="AU9" s="20">
        <v>716035</v>
      </c>
      <c r="AV9" s="3">
        <v>2982</v>
      </c>
      <c r="AW9" s="119">
        <v>2008</v>
      </c>
      <c r="AX9" s="3">
        <v>841</v>
      </c>
      <c r="AY9" s="3">
        <v>565</v>
      </c>
      <c r="AZ9" s="3">
        <v>56</v>
      </c>
      <c r="BA9" s="18">
        <v>15</v>
      </c>
    </row>
    <row r="10" spans="1:53" s="18" customFormat="1" ht="12.75" customHeight="1">
      <c r="A10" s="47">
        <v>3</v>
      </c>
      <c r="B10" s="48" t="s">
        <v>14</v>
      </c>
      <c r="C10" s="3">
        <v>472800</v>
      </c>
      <c r="D10" s="3">
        <v>325900</v>
      </c>
      <c r="E10" s="3">
        <v>144500</v>
      </c>
      <c r="F10" s="3">
        <v>343700</v>
      </c>
      <c r="G10" s="3">
        <v>21800</v>
      </c>
      <c r="H10" s="3">
        <v>106100</v>
      </c>
      <c r="I10" s="3">
        <v>164700</v>
      </c>
      <c r="J10" s="3">
        <v>16000</v>
      </c>
      <c r="K10" s="3">
        <v>253400</v>
      </c>
      <c r="L10" s="100">
        <v>9870</v>
      </c>
      <c r="M10" s="3">
        <v>5176</v>
      </c>
      <c r="N10" s="3">
        <v>3926</v>
      </c>
      <c r="O10" s="104">
        <v>982420</v>
      </c>
      <c r="P10" s="104">
        <v>674537</v>
      </c>
      <c r="Q10" s="104">
        <v>235216</v>
      </c>
      <c r="R10" s="3">
        <v>2889</v>
      </c>
      <c r="S10" s="3">
        <v>1468</v>
      </c>
      <c r="T10" s="3">
        <v>124</v>
      </c>
      <c r="U10" s="3">
        <v>610268</v>
      </c>
      <c r="V10" s="3">
        <v>1095874</v>
      </c>
      <c r="W10" s="3">
        <v>733114</v>
      </c>
      <c r="X10" s="3">
        <v>715120</v>
      </c>
      <c r="Y10" s="3">
        <v>601681</v>
      </c>
      <c r="Z10" s="106">
        <v>55.4</v>
      </c>
      <c r="AA10" s="105">
        <v>428584</v>
      </c>
      <c r="AB10" s="3">
        <v>455.076</v>
      </c>
      <c r="AC10" s="3">
        <v>426.548</v>
      </c>
      <c r="AD10" s="3">
        <v>52.678</v>
      </c>
      <c r="AE10" s="3">
        <v>1321598</v>
      </c>
      <c r="AF10" s="3">
        <v>1070.018</v>
      </c>
      <c r="AG10" s="3">
        <v>5628</v>
      </c>
      <c r="AH10" s="3">
        <v>1839</v>
      </c>
      <c r="AI10" s="3">
        <v>251</v>
      </c>
      <c r="AJ10" s="3">
        <v>433</v>
      </c>
      <c r="AK10" s="3">
        <v>288306</v>
      </c>
      <c r="AL10" s="3">
        <v>232550</v>
      </c>
      <c r="AM10" s="3">
        <v>2200</v>
      </c>
      <c r="AN10" s="36">
        <v>33.7</v>
      </c>
      <c r="AO10" s="101">
        <v>32996.7</v>
      </c>
      <c r="AP10" s="101">
        <v>4719.3</v>
      </c>
      <c r="AQ10" s="101">
        <v>3123.6</v>
      </c>
      <c r="AR10" s="101">
        <v>28277.3</v>
      </c>
      <c r="AS10" s="101">
        <v>2640</v>
      </c>
      <c r="AT10" s="3">
        <v>1015932</v>
      </c>
      <c r="AU10" s="20">
        <v>720478</v>
      </c>
      <c r="AV10" s="3">
        <v>2365</v>
      </c>
      <c r="AW10" s="119">
        <v>1391</v>
      </c>
      <c r="AX10" s="3">
        <v>1200</v>
      </c>
      <c r="AY10" s="3">
        <v>1047</v>
      </c>
      <c r="AZ10" s="3">
        <v>56</v>
      </c>
      <c r="BA10" s="18">
        <v>10</v>
      </c>
    </row>
    <row r="11" spans="1:53" s="18" customFormat="1" ht="12.75" customHeight="1">
      <c r="A11" s="47">
        <v>4</v>
      </c>
      <c r="B11" s="48" t="s">
        <v>15</v>
      </c>
      <c r="C11" s="3">
        <v>931700</v>
      </c>
      <c r="D11" s="3">
        <v>540000</v>
      </c>
      <c r="E11" s="3">
        <v>376300</v>
      </c>
      <c r="F11" s="3">
        <v>516400</v>
      </c>
      <c r="G11" s="3">
        <v>27600</v>
      </c>
      <c r="H11" s="3">
        <v>386200</v>
      </c>
      <c r="I11" s="3">
        <v>383400</v>
      </c>
      <c r="J11" s="3">
        <v>27200</v>
      </c>
      <c r="K11" s="3">
        <v>474800</v>
      </c>
      <c r="L11" s="100">
        <v>25746</v>
      </c>
      <c r="M11" s="3">
        <v>9673</v>
      </c>
      <c r="N11" s="3">
        <v>12516</v>
      </c>
      <c r="O11" s="104">
        <v>2342211</v>
      </c>
      <c r="P11" s="104">
        <v>1262743</v>
      </c>
      <c r="Q11" s="104">
        <v>709663</v>
      </c>
      <c r="R11" s="3">
        <v>5006</v>
      </c>
      <c r="S11" s="3">
        <v>12979</v>
      </c>
      <c r="T11" s="3">
        <v>600</v>
      </c>
      <c r="U11" s="3">
        <v>1322564</v>
      </c>
      <c r="V11" s="3">
        <v>2246644</v>
      </c>
      <c r="W11" s="3">
        <v>1817041</v>
      </c>
      <c r="X11" s="3">
        <v>1817041</v>
      </c>
      <c r="Y11" s="3">
        <v>1694035</v>
      </c>
      <c r="Z11" s="36">
        <v>78.9</v>
      </c>
      <c r="AA11" s="105">
        <v>366254</v>
      </c>
      <c r="AB11" s="3">
        <v>866.438</v>
      </c>
      <c r="AC11" s="3">
        <v>825.18</v>
      </c>
      <c r="AD11" s="3">
        <v>113.097</v>
      </c>
      <c r="AE11" s="3">
        <v>2324733</v>
      </c>
      <c r="AF11" s="3">
        <v>5361.362</v>
      </c>
      <c r="AG11" s="3">
        <v>7210</v>
      </c>
      <c r="AH11" s="3">
        <v>1718</v>
      </c>
      <c r="AI11" s="3">
        <v>365</v>
      </c>
      <c r="AJ11" s="3">
        <v>455</v>
      </c>
      <c r="AK11" s="3">
        <v>412639</v>
      </c>
      <c r="AL11" s="3">
        <v>321572</v>
      </c>
      <c r="AM11" s="3">
        <v>3795</v>
      </c>
      <c r="AN11" s="36">
        <v>30.7</v>
      </c>
      <c r="AO11" s="101">
        <v>24762.8</v>
      </c>
      <c r="AP11" s="101">
        <v>3485.4</v>
      </c>
      <c r="AQ11" s="101">
        <v>3104.5</v>
      </c>
      <c r="AR11" s="101">
        <v>21277.4</v>
      </c>
      <c r="AS11" s="101">
        <v>4411.5</v>
      </c>
      <c r="AT11" s="3">
        <v>1662199</v>
      </c>
      <c r="AU11" s="20">
        <v>1245309</v>
      </c>
      <c r="AV11" s="3">
        <v>4952</v>
      </c>
      <c r="AW11" s="119">
        <v>3285</v>
      </c>
      <c r="AX11" s="3">
        <v>2696</v>
      </c>
      <c r="AY11" s="3">
        <v>2242</v>
      </c>
      <c r="AZ11" s="3">
        <v>120</v>
      </c>
      <c r="BA11" s="18">
        <v>10</v>
      </c>
    </row>
    <row r="12" spans="1:53" s="18" customFormat="1" ht="12.75" customHeight="1">
      <c r="A12" s="47">
        <v>5</v>
      </c>
      <c r="B12" s="48" t="s">
        <v>16</v>
      </c>
      <c r="C12" s="3">
        <v>389000</v>
      </c>
      <c r="D12" s="3">
        <v>303800</v>
      </c>
      <c r="E12" s="3">
        <v>81500</v>
      </c>
      <c r="F12" s="3">
        <v>315000</v>
      </c>
      <c r="G12" s="3">
        <v>6200</v>
      </c>
      <c r="H12" s="3">
        <v>67100</v>
      </c>
      <c r="I12" s="3">
        <v>142900</v>
      </c>
      <c r="J12" s="3">
        <v>4600</v>
      </c>
      <c r="K12" s="3">
        <v>219400</v>
      </c>
      <c r="L12" s="100">
        <v>4366</v>
      </c>
      <c r="M12" s="3">
        <v>3193</v>
      </c>
      <c r="N12" s="3">
        <v>824</v>
      </c>
      <c r="O12" s="104">
        <v>516563</v>
      </c>
      <c r="P12" s="104">
        <v>433859</v>
      </c>
      <c r="Q12" s="104">
        <v>46626</v>
      </c>
      <c r="R12" s="3">
        <v>2346</v>
      </c>
      <c r="S12" s="3">
        <v>2658</v>
      </c>
      <c r="T12" s="3">
        <v>150</v>
      </c>
      <c r="U12" s="3">
        <v>476090</v>
      </c>
      <c r="V12" s="3">
        <v>818860</v>
      </c>
      <c r="W12" s="3">
        <v>657404</v>
      </c>
      <c r="X12" s="3">
        <v>654396</v>
      </c>
      <c r="Y12" s="3">
        <v>510379</v>
      </c>
      <c r="Z12" s="36">
        <v>61.6</v>
      </c>
      <c r="AA12" s="105">
        <v>290175</v>
      </c>
      <c r="AB12" s="3">
        <v>395.654</v>
      </c>
      <c r="AC12" s="3">
        <v>387.493</v>
      </c>
      <c r="AD12" s="3">
        <v>39.654</v>
      </c>
      <c r="AE12" s="3">
        <v>1085394</v>
      </c>
      <c r="AF12" s="3">
        <v>1557.613</v>
      </c>
      <c r="AG12" s="3">
        <v>5669</v>
      </c>
      <c r="AH12" s="3">
        <v>894</v>
      </c>
      <c r="AI12" s="3">
        <v>336</v>
      </c>
      <c r="AJ12" s="3">
        <v>401</v>
      </c>
      <c r="AK12" s="3">
        <v>238583</v>
      </c>
      <c r="AL12" s="3">
        <v>193812</v>
      </c>
      <c r="AM12" s="3">
        <v>2008</v>
      </c>
      <c r="AN12" s="36">
        <v>28.9</v>
      </c>
      <c r="AO12" s="101">
        <v>23673.2</v>
      </c>
      <c r="AP12" s="101">
        <v>3780.4</v>
      </c>
      <c r="AQ12" s="101">
        <v>2693.1</v>
      </c>
      <c r="AR12" s="101">
        <v>19892.7</v>
      </c>
      <c r="AS12" s="101">
        <v>1686.5</v>
      </c>
      <c r="AT12" s="3">
        <v>821406</v>
      </c>
      <c r="AU12" s="20">
        <v>588892</v>
      </c>
      <c r="AV12" s="3">
        <v>1481</v>
      </c>
      <c r="AW12" s="119">
        <v>1535</v>
      </c>
      <c r="AX12" s="3">
        <v>554</v>
      </c>
      <c r="AY12" s="3">
        <v>391</v>
      </c>
      <c r="AZ12" s="3">
        <v>31</v>
      </c>
      <c r="BA12" s="18">
        <v>7</v>
      </c>
    </row>
    <row r="13" spans="1:53" s="18" customFormat="1" ht="12.75" customHeight="1">
      <c r="A13" s="47">
        <v>6</v>
      </c>
      <c r="B13" s="48" t="s">
        <v>17</v>
      </c>
      <c r="C13" s="3">
        <v>383900</v>
      </c>
      <c r="D13" s="3">
        <v>294600</v>
      </c>
      <c r="E13" s="3">
        <v>86300</v>
      </c>
      <c r="F13" s="3">
        <v>306500</v>
      </c>
      <c r="G13" s="3">
        <v>5900</v>
      </c>
      <c r="H13" s="3">
        <v>70600</v>
      </c>
      <c r="I13" s="3">
        <v>135100</v>
      </c>
      <c r="J13" s="3">
        <v>8300</v>
      </c>
      <c r="K13" s="3">
        <v>221000</v>
      </c>
      <c r="L13" s="100">
        <v>5879</v>
      </c>
      <c r="M13" s="3">
        <v>3765</v>
      </c>
      <c r="N13" s="3">
        <v>1610</v>
      </c>
      <c r="O13" s="104">
        <v>680323</v>
      </c>
      <c r="P13" s="104">
        <v>536294</v>
      </c>
      <c r="Q13" s="104">
        <v>91096</v>
      </c>
      <c r="R13" s="3">
        <v>2573</v>
      </c>
      <c r="S13" s="3">
        <v>2384</v>
      </c>
      <c r="T13" s="3">
        <v>115</v>
      </c>
      <c r="U13" s="3">
        <v>492145</v>
      </c>
      <c r="V13" s="3">
        <v>1078371</v>
      </c>
      <c r="W13" s="3">
        <v>855131</v>
      </c>
      <c r="X13" s="3">
        <v>853916</v>
      </c>
      <c r="Y13" s="3">
        <v>731699</v>
      </c>
      <c r="Z13" s="36">
        <v>74.6</v>
      </c>
      <c r="AA13" s="105">
        <v>131723</v>
      </c>
      <c r="AB13" s="3">
        <v>386.775</v>
      </c>
      <c r="AC13" s="3">
        <v>353.531</v>
      </c>
      <c r="AD13" s="3">
        <v>44.748</v>
      </c>
      <c r="AE13" s="3">
        <v>1162495</v>
      </c>
      <c r="AF13" s="3">
        <v>714.19</v>
      </c>
      <c r="AG13" s="3">
        <v>5676</v>
      </c>
      <c r="AH13" s="3">
        <v>1159</v>
      </c>
      <c r="AI13" s="3">
        <v>255</v>
      </c>
      <c r="AJ13" s="3">
        <v>398</v>
      </c>
      <c r="AK13" s="3">
        <v>208886</v>
      </c>
      <c r="AL13" s="3">
        <v>164662</v>
      </c>
      <c r="AM13" s="3">
        <v>2016</v>
      </c>
      <c r="AN13" s="36">
        <v>35.3</v>
      </c>
      <c r="AO13" s="101">
        <v>16489.4</v>
      </c>
      <c r="AP13" s="101">
        <v>3635.7</v>
      </c>
      <c r="AQ13" s="101">
        <v>2653.5</v>
      </c>
      <c r="AR13" s="101">
        <v>12853.7</v>
      </c>
      <c r="AS13" s="101">
        <v>1558.5</v>
      </c>
      <c r="AT13" s="3">
        <v>931299</v>
      </c>
      <c r="AU13" s="20">
        <v>681724</v>
      </c>
      <c r="AV13" s="3">
        <v>1387</v>
      </c>
      <c r="AW13" s="119">
        <v>1781</v>
      </c>
      <c r="AX13" s="3">
        <v>815</v>
      </c>
      <c r="AY13" s="3">
        <v>611</v>
      </c>
      <c r="AZ13" s="3">
        <v>62</v>
      </c>
      <c r="BA13" s="18">
        <v>9</v>
      </c>
    </row>
    <row r="14" spans="1:53" s="18" customFormat="1" ht="12.75" customHeight="1">
      <c r="A14" s="47">
        <v>7</v>
      </c>
      <c r="B14" s="48" t="s">
        <v>18</v>
      </c>
      <c r="C14" s="3">
        <v>686000</v>
      </c>
      <c r="D14" s="3">
        <v>456300</v>
      </c>
      <c r="E14" s="3">
        <v>222000</v>
      </c>
      <c r="F14" s="3">
        <v>483400</v>
      </c>
      <c r="G14" s="3">
        <v>20600</v>
      </c>
      <c r="H14" s="3">
        <v>179900</v>
      </c>
      <c r="I14" s="3">
        <v>273600</v>
      </c>
      <c r="J14" s="3">
        <v>24100</v>
      </c>
      <c r="K14" s="3">
        <v>357200</v>
      </c>
      <c r="L14" s="100">
        <v>15954</v>
      </c>
      <c r="M14" s="3">
        <v>8269</v>
      </c>
      <c r="N14" s="3">
        <v>6752</v>
      </c>
      <c r="O14" s="104">
        <v>1576064</v>
      </c>
      <c r="P14" s="104">
        <v>1086045</v>
      </c>
      <c r="Q14" s="104">
        <v>390332</v>
      </c>
      <c r="R14" s="3">
        <v>4187</v>
      </c>
      <c r="S14" s="3">
        <v>5679</v>
      </c>
      <c r="T14" s="3">
        <v>260</v>
      </c>
      <c r="U14" s="3">
        <v>948520</v>
      </c>
      <c r="V14" s="3">
        <v>1639757</v>
      </c>
      <c r="W14" s="89" t="s">
        <v>102</v>
      </c>
      <c r="X14" s="89" t="s">
        <v>102</v>
      </c>
      <c r="Y14" s="89" t="s">
        <v>102</v>
      </c>
      <c r="Z14" s="106" t="s">
        <v>224</v>
      </c>
      <c r="AA14" s="105">
        <v>248291</v>
      </c>
      <c r="AB14" s="3">
        <v>790.574</v>
      </c>
      <c r="AC14" s="3">
        <v>753.79</v>
      </c>
      <c r="AD14" s="3">
        <v>89.946</v>
      </c>
      <c r="AE14" s="3">
        <v>1979964</v>
      </c>
      <c r="AF14" s="3">
        <v>1275.104</v>
      </c>
      <c r="AG14" s="3">
        <v>7020</v>
      </c>
      <c r="AH14" s="3">
        <v>1559</v>
      </c>
      <c r="AI14" s="3">
        <v>520</v>
      </c>
      <c r="AJ14" s="3">
        <v>548</v>
      </c>
      <c r="AK14" s="3">
        <v>396007</v>
      </c>
      <c r="AL14" s="3">
        <v>315920</v>
      </c>
      <c r="AM14" s="3">
        <v>3236</v>
      </c>
      <c r="AN14" s="36">
        <v>27.2</v>
      </c>
      <c r="AO14" s="101">
        <v>38716.1</v>
      </c>
      <c r="AP14" s="101">
        <v>6086.1</v>
      </c>
      <c r="AQ14" s="101">
        <v>3783.3</v>
      </c>
      <c r="AR14" s="101">
        <v>32630</v>
      </c>
      <c r="AS14" s="101">
        <v>3420.9</v>
      </c>
      <c r="AT14" s="3">
        <v>1624195</v>
      </c>
      <c r="AU14" s="20">
        <v>1189074</v>
      </c>
      <c r="AV14" s="3">
        <v>2614</v>
      </c>
      <c r="AW14" s="119">
        <v>2215</v>
      </c>
      <c r="AX14" s="3">
        <v>1130</v>
      </c>
      <c r="AY14" s="3">
        <v>739</v>
      </c>
      <c r="AZ14" s="3">
        <v>88</v>
      </c>
      <c r="BA14" s="18">
        <v>15</v>
      </c>
    </row>
    <row r="15" spans="1:53" s="18" customFormat="1" ht="12.75" customHeight="1">
      <c r="A15" s="47">
        <v>8</v>
      </c>
      <c r="B15" s="48" t="s">
        <v>19</v>
      </c>
      <c r="C15" s="3">
        <v>1076100</v>
      </c>
      <c r="D15" s="3">
        <v>767700</v>
      </c>
      <c r="E15" s="3">
        <v>287800</v>
      </c>
      <c r="F15" s="3">
        <v>791300</v>
      </c>
      <c r="G15" s="3">
        <v>21500</v>
      </c>
      <c r="H15" s="3">
        <v>262100</v>
      </c>
      <c r="I15" s="3">
        <v>354500</v>
      </c>
      <c r="J15" s="3">
        <v>44200</v>
      </c>
      <c r="K15" s="3">
        <v>546700</v>
      </c>
      <c r="L15" s="100">
        <v>24367</v>
      </c>
      <c r="M15" s="3">
        <v>12200</v>
      </c>
      <c r="N15" s="3">
        <v>8932</v>
      </c>
      <c r="O15" s="104">
        <v>2325228</v>
      </c>
      <c r="P15" s="104">
        <v>1527206</v>
      </c>
      <c r="Q15" s="104">
        <v>463973</v>
      </c>
      <c r="R15" s="3">
        <v>6285</v>
      </c>
      <c r="S15" s="3">
        <v>42510</v>
      </c>
      <c r="T15" s="3">
        <v>433</v>
      </c>
      <c r="U15" s="3">
        <v>1611086</v>
      </c>
      <c r="V15" s="3">
        <v>2659966</v>
      </c>
      <c r="W15" s="3">
        <v>1751709</v>
      </c>
      <c r="X15" s="107">
        <v>1750341</v>
      </c>
      <c r="Y15" s="3">
        <v>1542467</v>
      </c>
      <c r="Z15" s="36">
        <v>59.2</v>
      </c>
      <c r="AA15" s="105">
        <v>277919</v>
      </c>
      <c r="AB15" s="3">
        <v>1094.671</v>
      </c>
      <c r="AC15" s="3">
        <v>1047.375</v>
      </c>
      <c r="AD15" s="3">
        <v>102.134</v>
      </c>
      <c r="AE15" s="3">
        <v>2993716</v>
      </c>
      <c r="AF15" s="3">
        <v>567.86096</v>
      </c>
      <c r="AG15" s="3">
        <v>9906</v>
      </c>
      <c r="AH15" s="3">
        <v>2848</v>
      </c>
      <c r="AI15" s="3">
        <v>495</v>
      </c>
      <c r="AJ15" s="3">
        <v>521</v>
      </c>
      <c r="AK15" s="3">
        <v>534732</v>
      </c>
      <c r="AL15" s="3">
        <v>425350</v>
      </c>
      <c r="AM15" s="3">
        <v>4897</v>
      </c>
      <c r="AN15" s="36">
        <v>25.8</v>
      </c>
      <c r="AO15" s="101">
        <v>55952.1</v>
      </c>
      <c r="AP15" s="101">
        <v>4565.7</v>
      </c>
      <c r="AQ15" s="101">
        <v>3398.4</v>
      </c>
      <c r="AR15" s="101">
        <v>51386.4</v>
      </c>
      <c r="AS15" s="101">
        <v>4149.9</v>
      </c>
      <c r="AT15" s="3">
        <v>2541817</v>
      </c>
      <c r="AU15" s="20">
        <v>1903415</v>
      </c>
      <c r="AV15" s="3">
        <v>3064</v>
      </c>
      <c r="AW15" s="119">
        <v>2560</v>
      </c>
      <c r="AX15" s="3">
        <v>1890</v>
      </c>
      <c r="AY15" s="3">
        <v>1448</v>
      </c>
      <c r="AZ15" s="3">
        <v>140</v>
      </c>
      <c r="BA15" s="18">
        <v>34</v>
      </c>
    </row>
    <row r="16" spans="1:53" s="18" customFormat="1" ht="12.75" customHeight="1">
      <c r="A16" s="47">
        <v>9</v>
      </c>
      <c r="B16" s="48" t="s">
        <v>20</v>
      </c>
      <c r="C16" s="3">
        <v>730200</v>
      </c>
      <c r="D16" s="3">
        <v>515200</v>
      </c>
      <c r="E16" s="3">
        <v>200500</v>
      </c>
      <c r="F16" s="3">
        <v>540500</v>
      </c>
      <c r="G16" s="3">
        <v>9400</v>
      </c>
      <c r="H16" s="3">
        <v>179300</v>
      </c>
      <c r="I16" s="3">
        <v>259200</v>
      </c>
      <c r="J16" s="3">
        <v>41300</v>
      </c>
      <c r="K16" s="3">
        <v>382200</v>
      </c>
      <c r="L16" s="100">
        <v>14418</v>
      </c>
      <c r="M16" s="3">
        <v>8101</v>
      </c>
      <c r="N16" s="3">
        <v>4089</v>
      </c>
      <c r="O16" s="104">
        <v>1482026</v>
      </c>
      <c r="P16" s="104">
        <v>1027921</v>
      </c>
      <c r="Q16" s="104">
        <v>215897</v>
      </c>
      <c r="R16" s="3">
        <v>4385</v>
      </c>
      <c r="S16" s="3">
        <v>16352</v>
      </c>
      <c r="T16" s="3">
        <v>292</v>
      </c>
      <c r="U16" s="3">
        <v>1023566</v>
      </c>
      <c r="V16" s="3">
        <v>1834781</v>
      </c>
      <c r="W16" s="3">
        <v>1248781</v>
      </c>
      <c r="X16" s="3">
        <v>1248781</v>
      </c>
      <c r="Y16" s="3">
        <v>1097135</v>
      </c>
      <c r="Z16" s="36">
        <v>62.9</v>
      </c>
      <c r="AA16" s="105">
        <v>136548</v>
      </c>
      <c r="AB16" s="3">
        <v>706.129</v>
      </c>
      <c r="AC16" s="3">
        <v>656.073</v>
      </c>
      <c r="AD16" s="3">
        <v>68.51</v>
      </c>
      <c r="AE16" s="3">
        <v>2016107</v>
      </c>
      <c r="AF16" s="3">
        <v>524.634</v>
      </c>
      <c r="AG16" s="3">
        <v>6442</v>
      </c>
      <c r="AH16" s="3">
        <v>1543</v>
      </c>
      <c r="AI16" s="3">
        <v>528</v>
      </c>
      <c r="AJ16" s="3">
        <v>359</v>
      </c>
      <c r="AK16" s="3">
        <v>355036</v>
      </c>
      <c r="AL16" s="3">
        <v>282865</v>
      </c>
      <c r="AM16" s="3">
        <v>3261</v>
      </c>
      <c r="AN16" s="36">
        <v>26.2</v>
      </c>
      <c r="AO16" s="101">
        <v>25075.3</v>
      </c>
      <c r="AP16" s="101">
        <v>3752.6</v>
      </c>
      <c r="AQ16" s="101">
        <v>3203.1</v>
      </c>
      <c r="AR16" s="101">
        <v>21322.8</v>
      </c>
      <c r="AS16" s="101">
        <v>2673.7</v>
      </c>
      <c r="AT16" s="3">
        <v>1692984</v>
      </c>
      <c r="AU16" s="20">
        <v>1290999</v>
      </c>
      <c r="AV16" s="3">
        <v>2049</v>
      </c>
      <c r="AW16" s="119">
        <v>2651</v>
      </c>
      <c r="AX16" s="3">
        <v>2035</v>
      </c>
      <c r="AY16" s="3">
        <v>1637</v>
      </c>
      <c r="AZ16" s="3">
        <v>122</v>
      </c>
      <c r="BA16" s="18">
        <v>35</v>
      </c>
    </row>
    <row r="17" spans="1:53" s="18" customFormat="1" ht="12.75" customHeight="1">
      <c r="A17" s="47">
        <v>10</v>
      </c>
      <c r="B17" s="48" t="s">
        <v>21</v>
      </c>
      <c r="C17" s="3">
        <v>748100</v>
      </c>
      <c r="D17" s="3">
        <v>528200</v>
      </c>
      <c r="E17" s="3">
        <v>203000</v>
      </c>
      <c r="F17" s="3">
        <v>558300</v>
      </c>
      <c r="G17" s="3">
        <v>13700</v>
      </c>
      <c r="H17" s="3">
        <v>174600</v>
      </c>
      <c r="I17" s="3">
        <v>260300</v>
      </c>
      <c r="J17" s="3">
        <v>37800</v>
      </c>
      <c r="K17" s="3">
        <v>407800</v>
      </c>
      <c r="L17" s="100">
        <v>14205</v>
      </c>
      <c r="M17" s="3">
        <v>8073</v>
      </c>
      <c r="N17" s="3">
        <v>3721</v>
      </c>
      <c r="O17" s="104">
        <v>1441113</v>
      </c>
      <c r="P17" s="104">
        <v>990156</v>
      </c>
      <c r="Q17" s="104">
        <v>198652</v>
      </c>
      <c r="R17" s="3">
        <v>4499</v>
      </c>
      <c r="S17" s="3">
        <v>23017</v>
      </c>
      <c r="T17" s="3">
        <v>368</v>
      </c>
      <c r="U17" s="3">
        <v>968566</v>
      </c>
      <c r="V17" s="3">
        <v>1862380</v>
      </c>
      <c r="W17" s="3">
        <v>1037227</v>
      </c>
      <c r="X17" s="3">
        <v>1021380</v>
      </c>
      <c r="Y17" s="3">
        <v>886861</v>
      </c>
      <c r="Z17" s="36">
        <v>51.1</v>
      </c>
      <c r="AA17" s="105">
        <v>138847</v>
      </c>
      <c r="AB17" s="3">
        <v>785.528</v>
      </c>
      <c r="AC17" s="3">
        <v>740.58</v>
      </c>
      <c r="AD17" s="3">
        <v>97.143</v>
      </c>
      <c r="AE17" s="3">
        <v>2031573</v>
      </c>
      <c r="AF17" s="3">
        <v>1343.97</v>
      </c>
      <c r="AG17" s="3">
        <v>6993</v>
      </c>
      <c r="AH17" s="3">
        <v>2365</v>
      </c>
      <c r="AI17" s="3">
        <v>471</v>
      </c>
      <c r="AJ17" s="3">
        <v>340</v>
      </c>
      <c r="AK17" s="3">
        <v>357892</v>
      </c>
      <c r="AL17" s="3">
        <v>286640</v>
      </c>
      <c r="AM17" s="3">
        <v>3485</v>
      </c>
      <c r="AN17" s="36">
        <v>29.2</v>
      </c>
      <c r="AO17" s="101">
        <v>34812.1</v>
      </c>
      <c r="AP17" s="101">
        <v>3443.9</v>
      </c>
      <c r="AQ17" s="101">
        <v>2841</v>
      </c>
      <c r="AR17" s="101">
        <v>31368.2</v>
      </c>
      <c r="AS17" s="101">
        <v>3242.6</v>
      </c>
      <c r="AT17" s="3">
        <v>1768159</v>
      </c>
      <c r="AU17" s="20">
        <v>1336743</v>
      </c>
      <c r="AV17" s="3">
        <v>1798</v>
      </c>
      <c r="AW17" s="119">
        <v>2424</v>
      </c>
      <c r="AX17" s="3">
        <v>1416</v>
      </c>
      <c r="AY17" s="3">
        <v>1066</v>
      </c>
      <c r="AZ17" s="3">
        <v>134</v>
      </c>
      <c r="BA17" s="18">
        <v>18</v>
      </c>
    </row>
    <row r="18" spans="1:53" s="18" customFormat="1" ht="12.75" customHeight="1">
      <c r="A18" s="47">
        <v>11</v>
      </c>
      <c r="B18" s="48" t="s">
        <v>22</v>
      </c>
      <c r="C18" s="3">
        <v>2894900</v>
      </c>
      <c r="D18" s="3">
        <v>1914000</v>
      </c>
      <c r="E18" s="3">
        <v>909700</v>
      </c>
      <c r="F18" s="3">
        <v>1623400</v>
      </c>
      <c r="G18" s="3">
        <v>43100</v>
      </c>
      <c r="H18" s="3">
        <v>1223500</v>
      </c>
      <c r="I18" s="3">
        <v>941100</v>
      </c>
      <c r="J18" s="3">
        <v>84700</v>
      </c>
      <c r="K18" s="3">
        <v>1506500</v>
      </c>
      <c r="L18" s="100">
        <v>62376</v>
      </c>
      <c r="M18" s="3">
        <v>20091</v>
      </c>
      <c r="N18" s="3">
        <v>21922</v>
      </c>
      <c r="O18" s="104">
        <v>5427524</v>
      </c>
      <c r="P18" s="104">
        <v>2421073</v>
      </c>
      <c r="Q18" s="104">
        <v>1070479</v>
      </c>
      <c r="R18" s="3">
        <v>14675</v>
      </c>
      <c r="S18" s="3">
        <v>73695</v>
      </c>
      <c r="T18" s="3">
        <v>2477</v>
      </c>
      <c r="U18" s="3">
        <v>2508891</v>
      </c>
      <c r="V18" s="3">
        <v>7165171</v>
      </c>
      <c r="W18" s="3">
        <v>5668511</v>
      </c>
      <c r="X18" s="3">
        <v>5668271</v>
      </c>
      <c r="Y18" s="3">
        <v>5344063</v>
      </c>
      <c r="Z18" s="36">
        <v>78.6</v>
      </c>
      <c r="AA18" s="105">
        <v>145597</v>
      </c>
      <c r="AB18" s="3">
        <v>2424.962</v>
      </c>
      <c r="AC18" s="3">
        <v>2278.843</v>
      </c>
      <c r="AD18" s="3">
        <v>119.849</v>
      </c>
      <c r="AE18" s="3">
        <v>7272370</v>
      </c>
      <c r="AF18" s="3">
        <v>2285.012</v>
      </c>
      <c r="AG18" s="3">
        <v>16204</v>
      </c>
      <c r="AH18" s="3">
        <v>6225</v>
      </c>
      <c r="AI18" s="3">
        <v>683</v>
      </c>
      <c r="AJ18" s="3">
        <v>644</v>
      </c>
      <c r="AK18" s="3">
        <v>1086299</v>
      </c>
      <c r="AL18" s="3">
        <v>882723</v>
      </c>
      <c r="AM18" s="3">
        <v>7395</v>
      </c>
      <c r="AN18" s="36">
        <v>24</v>
      </c>
      <c r="AO18" s="101">
        <v>46830.2</v>
      </c>
      <c r="AP18" s="101">
        <v>3386.6</v>
      </c>
      <c r="AQ18" s="101">
        <v>3067.3</v>
      </c>
      <c r="AR18" s="101">
        <v>43443.5</v>
      </c>
      <c r="AS18" s="101">
        <v>4968.3</v>
      </c>
      <c r="AT18" s="3">
        <v>4011347</v>
      </c>
      <c r="AU18" s="20">
        <v>3112216</v>
      </c>
      <c r="AV18" s="3">
        <v>6289</v>
      </c>
      <c r="AW18" s="119">
        <v>4858</v>
      </c>
      <c r="AX18" s="3">
        <v>4892</v>
      </c>
      <c r="AY18" s="3">
        <v>3846</v>
      </c>
      <c r="AZ18" s="3">
        <v>275</v>
      </c>
      <c r="BA18" s="18">
        <v>28</v>
      </c>
    </row>
    <row r="19" spans="1:53" s="18" customFormat="1" ht="12.75" customHeight="1">
      <c r="A19" s="47">
        <v>12</v>
      </c>
      <c r="B19" s="48" t="s">
        <v>23</v>
      </c>
      <c r="C19" s="3">
        <v>2517000</v>
      </c>
      <c r="D19" s="3">
        <v>1667700</v>
      </c>
      <c r="E19" s="3">
        <v>780900</v>
      </c>
      <c r="F19" s="3">
        <v>1362400</v>
      </c>
      <c r="G19" s="3">
        <v>48300</v>
      </c>
      <c r="H19" s="3">
        <v>1102800</v>
      </c>
      <c r="I19" s="3">
        <v>896000</v>
      </c>
      <c r="J19" s="3">
        <v>65800</v>
      </c>
      <c r="K19" s="3">
        <v>1279700</v>
      </c>
      <c r="L19" s="100">
        <v>49986</v>
      </c>
      <c r="M19" s="3">
        <v>15609</v>
      </c>
      <c r="N19" s="3">
        <v>17647</v>
      </c>
      <c r="O19" s="104">
        <v>4351094</v>
      </c>
      <c r="P19" s="104">
        <v>1877896</v>
      </c>
      <c r="Q19" s="104">
        <v>869165</v>
      </c>
      <c r="R19" s="3">
        <v>12571</v>
      </c>
      <c r="S19" s="3">
        <v>151287</v>
      </c>
      <c r="T19" s="3">
        <v>2253</v>
      </c>
      <c r="U19" s="3">
        <v>2437733</v>
      </c>
      <c r="V19" s="3">
        <v>5808800</v>
      </c>
      <c r="W19" s="3">
        <v>4461614</v>
      </c>
      <c r="X19" s="3">
        <v>4412554</v>
      </c>
      <c r="Y19" s="3">
        <v>4161965</v>
      </c>
      <c r="Z19" s="36">
        <v>71.4</v>
      </c>
      <c r="AA19" s="105">
        <v>224882</v>
      </c>
      <c r="AB19" s="3">
        <v>2190.452</v>
      </c>
      <c r="AC19" s="3">
        <v>2041.19</v>
      </c>
      <c r="AD19" s="3">
        <v>159.915</v>
      </c>
      <c r="AE19" s="3">
        <v>6248324</v>
      </c>
      <c r="AF19" s="3">
        <v>1642.8701400000002</v>
      </c>
      <c r="AG19" s="3">
        <v>13691</v>
      </c>
      <c r="AH19" s="3">
        <v>3753</v>
      </c>
      <c r="AI19" s="3">
        <v>883</v>
      </c>
      <c r="AJ19" s="3">
        <v>724</v>
      </c>
      <c r="AK19" s="3">
        <v>952749</v>
      </c>
      <c r="AL19" s="3">
        <v>761467</v>
      </c>
      <c r="AM19" s="3">
        <v>9378</v>
      </c>
      <c r="AN19" s="36">
        <v>26</v>
      </c>
      <c r="AO19" s="101">
        <v>40277.8</v>
      </c>
      <c r="AP19" s="101">
        <v>3805.2</v>
      </c>
      <c r="AQ19" s="101">
        <v>3487.6</v>
      </c>
      <c r="AR19" s="101">
        <v>36472.6</v>
      </c>
      <c r="AS19" s="101">
        <v>6735.7</v>
      </c>
      <c r="AT19" s="3">
        <v>3553695</v>
      </c>
      <c r="AU19" s="20">
        <v>2720627</v>
      </c>
      <c r="AV19" s="3">
        <v>7340</v>
      </c>
      <c r="AW19" s="119">
        <v>3943</v>
      </c>
      <c r="AX19" s="3">
        <v>6060</v>
      </c>
      <c r="AY19" s="3">
        <v>4717</v>
      </c>
      <c r="AZ19" s="3">
        <v>281</v>
      </c>
      <c r="BA19" s="18">
        <v>24</v>
      </c>
    </row>
    <row r="20" spans="1:53" s="18" customFormat="1" ht="12.75" customHeight="1">
      <c r="A20" s="47">
        <v>13</v>
      </c>
      <c r="B20" s="48" t="s">
        <v>24</v>
      </c>
      <c r="C20" s="3">
        <v>6472600</v>
      </c>
      <c r="D20" s="3">
        <v>2962100</v>
      </c>
      <c r="E20" s="3">
        <v>3100300</v>
      </c>
      <c r="F20" s="3">
        <v>1797300</v>
      </c>
      <c r="G20" s="3">
        <v>118100</v>
      </c>
      <c r="H20" s="3">
        <v>4529700</v>
      </c>
      <c r="I20" s="3">
        <v>2456300</v>
      </c>
      <c r="J20" s="3">
        <v>72700</v>
      </c>
      <c r="K20" s="3">
        <v>3042300</v>
      </c>
      <c r="L20" s="100">
        <v>147978</v>
      </c>
      <c r="M20" s="3">
        <v>21352</v>
      </c>
      <c r="N20" s="3">
        <v>62188</v>
      </c>
      <c r="O20" s="104">
        <v>10320658</v>
      </c>
      <c r="P20" s="104">
        <v>2506875</v>
      </c>
      <c r="Q20" s="104">
        <v>2709862</v>
      </c>
      <c r="R20" s="3">
        <v>29984</v>
      </c>
      <c r="S20" s="3">
        <v>249340</v>
      </c>
      <c r="T20" s="3">
        <v>6291</v>
      </c>
      <c r="U20" s="3">
        <v>7394194</v>
      </c>
      <c r="V20" s="3">
        <v>13192503</v>
      </c>
      <c r="W20" s="3">
        <v>13072207</v>
      </c>
      <c r="X20" s="3">
        <v>13061824</v>
      </c>
      <c r="Y20" s="3">
        <v>12966205</v>
      </c>
      <c r="Z20" s="36">
        <v>99.4</v>
      </c>
      <c r="AA20" s="105">
        <v>37128</v>
      </c>
      <c r="AB20" s="3">
        <v>4581.633</v>
      </c>
      <c r="AC20" s="3">
        <v>4315.41</v>
      </c>
      <c r="AD20" s="3">
        <v>360.34</v>
      </c>
      <c r="AE20" s="3">
        <v>13123833</v>
      </c>
      <c r="AF20" s="3">
        <v>24627.958300000002</v>
      </c>
      <c r="AG20" s="3">
        <v>28999</v>
      </c>
      <c r="AH20" s="3">
        <v>10704</v>
      </c>
      <c r="AI20" s="3">
        <v>2179</v>
      </c>
      <c r="AJ20" s="3">
        <v>1508</v>
      </c>
      <c r="AK20" s="3">
        <v>2454646</v>
      </c>
      <c r="AL20" s="3">
        <v>1659952</v>
      </c>
      <c r="AM20" s="3">
        <v>22420</v>
      </c>
      <c r="AN20" s="36">
        <v>24.6</v>
      </c>
      <c r="AO20" s="101">
        <v>24115.6</v>
      </c>
      <c r="AP20" s="101">
        <v>2681.2</v>
      </c>
      <c r="AQ20" s="101">
        <v>2575.4</v>
      </c>
      <c r="AR20" s="101">
        <v>21434.4</v>
      </c>
      <c r="AS20" s="101">
        <v>12883.4</v>
      </c>
      <c r="AT20" s="3">
        <v>4415951</v>
      </c>
      <c r="AU20" s="20">
        <v>3088434</v>
      </c>
      <c r="AV20" s="3">
        <v>49881</v>
      </c>
      <c r="AW20" s="119">
        <v>5722</v>
      </c>
      <c r="AX20" s="3">
        <v>7856</v>
      </c>
      <c r="AY20" s="3">
        <v>6176</v>
      </c>
      <c r="AZ20" s="3">
        <v>300</v>
      </c>
      <c r="BA20" s="18">
        <v>43</v>
      </c>
    </row>
    <row r="21" spans="1:53" s="18" customFormat="1" ht="12.75" customHeight="1">
      <c r="A21" s="47">
        <v>14</v>
      </c>
      <c r="B21" s="48" t="s">
        <v>25</v>
      </c>
      <c r="C21" s="3">
        <v>3843200</v>
      </c>
      <c r="D21" s="3">
        <v>2252300</v>
      </c>
      <c r="E21" s="3">
        <v>1456300</v>
      </c>
      <c r="F21" s="3">
        <v>1599400</v>
      </c>
      <c r="G21" s="3">
        <v>80600</v>
      </c>
      <c r="H21" s="3">
        <v>2155200</v>
      </c>
      <c r="I21" s="3">
        <v>1361500</v>
      </c>
      <c r="J21" s="3">
        <v>72000</v>
      </c>
      <c r="K21" s="3">
        <v>1872600</v>
      </c>
      <c r="L21" s="100">
        <v>77359</v>
      </c>
      <c r="M21" s="3">
        <v>18426</v>
      </c>
      <c r="N21" s="3">
        <v>27311</v>
      </c>
      <c r="O21" s="104">
        <v>6225367</v>
      </c>
      <c r="P21" s="104">
        <v>2162325</v>
      </c>
      <c r="Q21" s="104">
        <v>1283915</v>
      </c>
      <c r="R21" s="3">
        <v>18175</v>
      </c>
      <c r="S21" s="3">
        <v>139704</v>
      </c>
      <c r="T21" s="3">
        <v>3735</v>
      </c>
      <c r="U21" s="3">
        <v>2507905</v>
      </c>
      <c r="V21" s="3">
        <v>9026302</v>
      </c>
      <c r="W21" s="3">
        <v>8735838</v>
      </c>
      <c r="X21" s="3">
        <v>8729667</v>
      </c>
      <c r="Y21" s="3">
        <v>8539200</v>
      </c>
      <c r="Z21" s="36">
        <v>96.3</v>
      </c>
      <c r="AA21" s="105">
        <v>47412</v>
      </c>
      <c r="AB21" s="3">
        <v>3056.604</v>
      </c>
      <c r="AC21" s="3">
        <v>2732.916</v>
      </c>
      <c r="AD21" s="3">
        <v>275.898</v>
      </c>
      <c r="AE21" s="3">
        <v>9090414</v>
      </c>
      <c r="AF21" s="3">
        <v>3041.601</v>
      </c>
      <c r="AG21" s="3">
        <v>15900</v>
      </c>
      <c r="AH21" s="3">
        <v>5433</v>
      </c>
      <c r="AI21" s="3">
        <v>1117</v>
      </c>
      <c r="AJ21" s="3">
        <v>765</v>
      </c>
      <c r="AK21" s="3">
        <v>1413132</v>
      </c>
      <c r="AL21" s="3">
        <v>1110713</v>
      </c>
      <c r="AM21" s="3">
        <v>11220</v>
      </c>
      <c r="AN21" s="36">
        <v>24.4</v>
      </c>
      <c r="AO21" s="101">
        <v>25419.5</v>
      </c>
      <c r="AP21" s="101">
        <v>2168.6</v>
      </c>
      <c r="AQ21" s="101">
        <v>2032</v>
      </c>
      <c r="AR21" s="101">
        <v>23250.9</v>
      </c>
      <c r="AS21" s="101">
        <v>12384.1</v>
      </c>
      <c r="AT21" s="3">
        <v>3984710</v>
      </c>
      <c r="AU21" s="20">
        <v>3029957</v>
      </c>
      <c r="AV21" s="3">
        <v>12843</v>
      </c>
      <c r="AW21" s="119">
        <v>4635</v>
      </c>
      <c r="AX21" s="3">
        <v>7147</v>
      </c>
      <c r="AY21" s="3">
        <v>6090</v>
      </c>
      <c r="AZ21" s="3">
        <v>342</v>
      </c>
      <c r="BA21" s="18">
        <v>29</v>
      </c>
    </row>
    <row r="22" spans="1:53" s="18" customFormat="1" ht="12.75" customHeight="1">
      <c r="A22" s="47">
        <v>15</v>
      </c>
      <c r="B22" s="48" t="s">
        <v>26</v>
      </c>
      <c r="C22" s="3">
        <v>835100</v>
      </c>
      <c r="D22" s="3">
        <v>630800</v>
      </c>
      <c r="E22" s="3">
        <v>194800</v>
      </c>
      <c r="F22" s="3">
        <v>638100</v>
      </c>
      <c r="G22" s="3">
        <v>14200</v>
      </c>
      <c r="H22" s="3">
        <v>181400</v>
      </c>
      <c r="I22" s="3">
        <v>288200</v>
      </c>
      <c r="J22" s="3">
        <v>11100</v>
      </c>
      <c r="K22" s="3">
        <v>483600</v>
      </c>
      <c r="L22" s="100">
        <v>13576</v>
      </c>
      <c r="M22" s="3">
        <v>8415</v>
      </c>
      <c r="N22" s="3">
        <v>4432</v>
      </c>
      <c r="O22" s="104">
        <v>1425961</v>
      </c>
      <c r="P22" s="104">
        <v>1128680</v>
      </c>
      <c r="Q22" s="104">
        <v>217695</v>
      </c>
      <c r="R22" s="3">
        <v>5242</v>
      </c>
      <c r="S22" s="3">
        <v>32855</v>
      </c>
      <c r="T22" s="3">
        <v>673</v>
      </c>
      <c r="U22" s="3">
        <v>1197653</v>
      </c>
      <c r="V22" s="3">
        <v>2152012</v>
      </c>
      <c r="W22" s="89" t="s">
        <v>102</v>
      </c>
      <c r="X22" s="89" t="s">
        <v>102</v>
      </c>
      <c r="Y22" s="3">
        <v>1418255</v>
      </c>
      <c r="Z22" s="36">
        <v>71.5</v>
      </c>
      <c r="AA22" s="105">
        <v>182385</v>
      </c>
      <c r="AB22" s="3">
        <v>903.998</v>
      </c>
      <c r="AC22" s="3">
        <v>866.028</v>
      </c>
      <c r="AD22" s="3">
        <v>88.145</v>
      </c>
      <c r="AE22" s="3">
        <v>2371937</v>
      </c>
      <c r="AF22" s="3">
        <v>1385.23</v>
      </c>
      <c r="AG22" s="3">
        <v>8734</v>
      </c>
      <c r="AH22" s="3">
        <v>2231</v>
      </c>
      <c r="AI22" s="3">
        <v>633</v>
      </c>
      <c r="AJ22" s="3">
        <v>682</v>
      </c>
      <c r="AK22" s="3">
        <v>435491</v>
      </c>
      <c r="AL22" s="3">
        <v>340599</v>
      </c>
      <c r="AM22" s="3">
        <v>4136</v>
      </c>
      <c r="AN22" s="36">
        <v>23.5</v>
      </c>
      <c r="AO22" s="101">
        <v>37157.8</v>
      </c>
      <c r="AP22" s="101">
        <v>6655.5</v>
      </c>
      <c r="AQ22" s="101">
        <v>4516.8</v>
      </c>
      <c r="AR22" s="101">
        <v>30502.3</v>
      </c>
      <c r="AS22" s="101">
        <v>3162.1</v>
      </c>
      <c r="AT22" s="3">
        <v>1837804</v>
      </c>
      <c r="AU22" s="20">
        <v>1360655</v>
      </c>
      <c r="AV22" s="3">
        <v>3293</v>
      </c>
      <c r="AW22" s="119">
        <v>2884</v>
      </c>
      <c r="AX22" s="3">
        <v>2248</v>
      </c>
      <c r="AY22" s="3">
        <v>1903</v>
      </c>
      <c r="AZ22" s="3">
        <v>88</v>
      </c>
      <c r="BA22" s="18">
        <v>31</v>
      </c>
    </row>
    <row r="23" spans="1:53" s="18" customFormat="1" ht="12.75" customHeight="1">
      <c r="A23" s="47">
        <v>16</v>
      </c>
      <c r="B23" s="48" t="s">
        <v>27</v>
      </c>
      <c r="C23" s="3">
        <v>379800</v>
      </c>
      <c r="D23" s="3">
        <v>301600</v>
      </c>
      <c r="E23" s="3">
        <v>74800</v>
      </c>
      <c r="F23" s="3">
        <v>302800</v>
      </c>
      <c r="G23" s="3">
        <v>5000</v>
      </c>
      <c r="H23" s="3">
        <v>71400</v>
      </c>
      <c r="I23" s="3">
        <v>104900</v>
      </c>
      <c r="J23" s="3">
        <v>9400</v>
      </c>
      <c r="K23" s="3">
        <v>221300</v>
      </c>
      <c r="L23" s="100">
        <v>6130</v>
      </c>
      <c r="M23" s="3">
        <v>3909</v>
      </c>
      <c r="N23" s="3">
        <v>1692</v>
      </c>
      <c r="O23" s="104">
        <v>697946</v>
      </c>
      <c r="P23" s="104">
        <v>546823</v>
      </c>
      <c r="Q23" s="104">
        <v>95420</v>
      </c>
      <c r="R23" s="3">
        <v>3076</v>
      </c>
      <c r="S23" s="3">
        <v>4385</v>
      </c>
      <c r="T23" s="3">
        <v>154</v>
      </c>
      <c r="U23" s="3">
        <v>485760</v>
      </c>
      <c r="V23" s="3">
        <v>958448</v>
      </c>
      <c r="W23" s="3">
        <v>895888</v>
      </c>
      <c r="X23" s="3">
        <v>892008</v>
      </c>
      <c r="Y23" s="3">
        <v>802068</v>
      </c>
      <c r="Z23" s="36">
        <v>82.2</v>
      </c>
      <c r="AA23" s="105">
        <v>50071</v>
      </c>
      <c r="AB23" s="3">
        <v>410.709</v>
      </c>
      <c r="AC23" s="3">
        <v>376.662</v>
      </c>
      <c r="AD23" s="3">
        <v>35.83</v>
      </c>
      <c r="AE23" s="3">
        <v>1098716</v>
      </c>
      <c r="AF23" s="3">
        <v>608.658</v>
      </c>
      <c r="AG23" s="3">
        <v>3456</v>
      </c>
      <c r="AH23" s="3">
        <v>1138</v>
      </c>
      <c r="AI23" s="3">
        <v>325</v>
      </c>
      <c r="AJ23" s="3">
        <v>292</v>
      </c>
      <c r="AK23" s="3">
        <v>196876</v>
      </c>
      <c r="AL23" s="3">
        <v>152035</v>
      </c>
      <c r="AM23" s="3">
        <v>1646</v>
      </c>
      <c r="AN23" s="36">
        <v>29.6</v>
      </c>
      <c r="AO23" s="101">
        <v>13725.2</v>
      </c>
      <c r="AP23" s="101">
        <v>2673.4</v>
      </c>
      <c r="AQ23" s="101">
        <v>2386.2</v>
      </c>
      <c r="AR23" s="101">
        <v>11051.8</v>
      </c>
      <c r="AS23" s="101">
        <v>3179.8</v>
      </c>
      <c r="AT23" s="3">
        <v>893773</v>
      </c>
      <c r="AU23" s="20">
        <v>693813</v>
      </c>
      <c r="AV23" s="3">
        <v>1107</v>
      </c>
      <c r="AW23" s="119">
        <v>1581</v>
      </c>
      <c r="AX23" s="3">
        <v>1927</v>
      </c>
      <c r="AY23" s="3">
        <v>1673</v>
      </c>
      <c r="AZ23" s="3">
        <v>49</v>
      </c>
      <c r="BA23" s="18">
        <v>14</v>
      </c>
    </row>
    <row r="24" spans="1:53" s="18" customFormat="1" ht="12.75" customHeight="1">
      <c r="A24" s="47">
        <v>17</v>
      </c>
      <c r="B24" s="48" t="s">
        <v>28</v>
      </c>
      <c r="C24" s="3">
        <v>439900</v>
      </c>
      <c r="D24" s="3">
        <v>311400</v>
      </c>
      <c r="E24" s="3">
        <v>123400</v>
      </c>
      <c r="F24" s="3">
        <v>314500</v>
      </c>
      <c r="G24" s="3">
        <v>6800</v>
      </c>
      <c r="H24" s="3">
        <v>117500</v>
      </c>
      <c r="I24" s="3">
        <v>155300</v>
      </c>
      <c r="J24" s="3">
        <v>7900</v>
      </c>
      <c r="K24" s="3">
        <v>233700</v>
      </c>
      <c r="L24" s="100">
        <v>7421</v>
      </c>
      <c r="M24" s="3">
        <v>4327</v>
      </c>
      <c r="N24" s="3">
        <v>2165</v>
      </c>
      <c r="O24" s="104">
        <v>800673</v>
      </c>
      <c r="P24" s="104">
        <v>577585</v>
      </c>
      <c r="Q24" s="104">
        <v>118686</v>
      </c>
      <c r="R24" s="3">
        <v>3322</v>
      </c>
      <c r="S24" s="3">
        <v>2298</v>
      </c>
      <c r="T24" s="3">
        <v>186</v>
      </c>
      <c r="U24" s="3">
        <v>653742</v>
      </c>
      <c r="V24" s="3">
        <v>1096285</v>
      </c>
      <c r="W24" s="3">
        <v>942284</v>
      </c>
      <c r="X24" s="3">
        <v>940022</v>
      </c>
      <c r="Y24" s="3">
        <v>826951</v>
      </c>
      <c r="Z24" s="36">
        <v>81.7</v>
      </c>
      <c r="AA24" s="105">
        <v>45743</v>
      </c>
      <c r="AB24" s="3">
        <v>422.358</v>
      </c>
      <c r="AC24" s="3">
        <v>411.241</v>
      </c>
      <c r="AD24" s="3">
        <v>58.07</v>
      </c>
      <c r="AE24" s="3">
        <v>1167690</v>
      </c>
      <c r="AF24" s="3">
        <v>2166.243</v>
      </c>
      <c r="AG24" s="3">
        <v>3889</v>
      </c>
      <c r="AH24" s="3">
        <v>1113</v>
      </c>
      <c r="AI24" s="3">
        <v>370</v>
      </c>
      <c r="AJ24" s="3">
        <v>328</v>
      </c>
      <c r="AK24" s="3">
        <v>212814</v>
      </c>
      <c r="AL24" s="3">
        <v>162210</v>
      </c>
      <c r="AM24" s="3">
        <v>1788</v>
      </c>
      <c r="AN24" s="36">
        <v>29.2</v>
      </c>
      <c r="AO24" s="101">
        <v>13071.3</v>
      </c>
      <c r="AP24" s="101">
        <v>2536.8</v>
      </c>
      <c r="AQ24" s="101">
        <v>2056.4</v>
      </c>
      <c r="AR24" s="101">
        <v>10534.5</v>
      </c>
      <c r="AS24" s="101">
        <v>1820.1</v>
      </c>
      <c r="AT24" s="3">
        <v>890292</v>
      </c>
      <c r="AU24" s="20">
        <v>695415</v>
      </c>
      <c r="AV24" s="3">
        <v>2178</v>
      </c>
      <c r="AW24" s="119">
        <v>1477</v>
      </c>
      <c r="AX24" s="3">
        <v>1093</v>
      </c>
      <c r="AY24" s="3">
        <v>807</v>
      </c>
      <c r="AZ24" s="3">
        <v>55</v>
      </c>
      <c r="BA24" s="18">
        <v>18</v>
      </c>
    </row>
    <row r="25" spans="1:53" s="18" customFormat="1" ht="12.75" customHeight="1">
      <c r="A25" s="47">
        <v>18</v>
      </c>
      <c r="B25" s="48" t="s">
        <v>29</v>
      </c>
      <c r="C25" s="3">
        <v>265200</v>
      </c>
      <c r="D25" s="3">
        <v>203000</v>
      </c>
      <c r="E25" s="3">
        <v>59000</v>
      </c>
      <c r="F25" s="3">
        <v>208100</v>
      </c>
      <c r="G25" s="3">
        <v>3900</v>
      </c>
      <c r="H25" s="3">
        <v>51500</v>
      </c>
      <c r="I25" s="3">
        <v>63200</v>
      </c>
      <c r="J25" s="3">
        <v>6800</v>
      </c>
      <c r="K25" s="3">
        <v>151400</v>
      </c>
      <c r="L25" s="100">
        <v>4334</v>
      </c>
      <c r="M25" s="3">
        <v>2993</v>
      </c>
      <c r="N25" s="3">
        <v>917</v>
      </c>
      <c r="O25" s="104">
        <v>527345</v>
      </c>
      <c r="P25" s="104">
        <v>428224</v>
      </c>
      <c r="Q25" s="104">
        <v>48437</v>
      </c>
      <c r="R25" s="3">
        <v>2354</v>
      </c>
      <c r="S25" s="3">
        <v>1241</v>
      </c>
      <c r="T25" s="3">
        <v>72</v>
      </c>
      <c r="U25" s="3">
        <v>381028</v>
      </c>
      <c r="V25" s="3">
        <v>717016</v>
      </c>
      <c r="W25" s="3">
        <v>602957</v>
      </c>
      <c r="X25" s="3">
        <v>602957</v>
      </c>
      <c r="Y25" s="3">
        <v>535929</v>
      </c>
      <c r="Z25" s="36">
        <v>75.6</v>
      </c>
      <c r="AA25" s="105">
        <v>42873</v>
      </c>
      <c r="AB25" s="3">
        <v>289.94</v>
      </c>
      <c r="AC25" s="3">
        <v>270.404</v>
      </c>
      <c r="AD25" s="3">
        <v>28.682</v>
      </c>
      <c r="AE25" s="3">
        <v>813634</v>
      </c>
      <c r="AF25" s="3">
        <v>519.9499000000001</v>
      </c>
      <c r="AG25" s="3">
        <v>2758</v>
      </c>
      <c r="AH25" s="3">
        <v>1105</v>
      </c>
      <c r="AI25" s="3">
        <v>157</v>
      </c>
      <c r="AJ25" s="3">
        <v>243</v>
      </c>
      <c r="AK25" s="3">
        <v>135561</v>
      </c>
      <c r="AL25" s="3">
        <v>100332</v>
      </c>
      <c r="AM25" s="3">
        <v>1435</v>
      </c>
      <c r="AN25" s="36">
        <v>31.3</v>
      </c>
      <c r="AO25" s="101">
        <v>10737.9</v>
      </c>
      <c r="AP25" s="101">
        <v>2350.7</v>
      </c>
      <c r="AQ25" s="101">
        <v>1614.4</v>
      </c>
      <c r="AR25" s="101">
        <v>8387.3</v>
      </c>
      <c r="AS25" s="101">
        <v>2105.3</v>
      </c>
      <c r="AT25" s="3">
        <v>655980</v>
      </c>
      <c r="AU25" s="20">
        <v>496120</v>
      </c>
      <c r="AV25" s="3">
        <v>1098</v>
      </c>
      <c r="AW25" s="119">
        <v>1134</v>
      </c>
      <c r="AX25" s="3">
        <v>846</v>
      </c>
      <c r="AY25" s="3">
        <v>720</v>
      </c>
      <c r="AZ25" s="3">
        <v>54</v>
      </c>
      <c r="BA25" s="18">
        <v>9</v>
      </c>
    </row>
    <row r="26" spans="1:53" s="18" customFormat="1" ht="12.75" customHeight="1">
      <c r="A26" s="47">
        <v>19</v>
      </c>
      <c r="B26" s="48" t="s">
        <v>30</v>
      </c>
      <c r="C26" s="3">
        <v>326700</v>
      </c>
      <c r="D26" s="3">
        <v>231700</v>
      </c>
      <c r="E26" s="3">
        <v>90600</v>
      </c>
      <c r="F26" s="3">
        <v>242900</v>
      </c>
      <c r="G26" s="3">
        <v>5400</v>
      </c>
      <c r="H26" s="3">
        <v>77700</v>
      </c>
      <c r="I26" s="3">
        <v>127100</v>
      </c>
      <c r="J26" s="3">
        <v>19300</v>
      </c>
      <c r="K26" s="3">
        <v>167900</v>
      </c>
      <c r="L26" s="100">
        <v>5139</v>
      </c>
      <c r="M26" s="3">
        <v>3566</v>
      </c>
      <c r="N26" s="3">
        <v>1151</v>
      </c>
      <c r="O26" s="104">
        <v>553780</v>
      </c>
      <c r="P26" s="104">
        <v>445121</v>
      </c>
      <c r="Q26" s="104">
        <v>61516</v>
      </c>
      <c r="R26" s="3">
        <v>1982</v>
      </c>
      <c r="S26" s="3">
        <v>3252</v>
      </c>
      <c r="T26" s="3">
        <v>82</v>
      </c>
      <c r="U26" s="3">
        <v>397514</v>
      </c>
      <c r="V26" s="3">
        <v>682334</v>
      </c>
      <c r="W26" s="3">
        <v>541137</v>
      </c>
      <c r="X26" s="3">
        <v>539542</v>
      </c>
      <c r="Y26" s="3">
        <v>475403</v>
      </c>
      <c r="Z26" s="36">
        <v>63.6</v>
      </c>
      <c r="AA26" s="105">
        <v>59846</v>
      </c>
      <c r="AB26" s="3">
        <v>314.192</v>
      </c>
      <c r="AC26" s="3">
        <v>300.659</v>
      </c>
      <c r="AD26" s="3">
        <v>30.542</v>
      </c>
      <c r="AE26" s="3">
        <v>868165</v>
      </c>
      <c r="AF26" s="89">
        <v>0</v>
      </c>
      <c r="AG26" s="3">
        <v>3274</v>
      </c>
      <c r="AH26" s="3">
        <v>931</v>
      </c>
      <c r="AI26" s="3">
        <v>312</v>
      </c>
      <c r="AJ26" s="3">
        <v>268</v>
      </c>
      <c r="AK26" s="3">
        <v>181369</v>
      </c>
      <c r="AL26" s="3">
        <v>141324</v>
      </c>
      <c r="AM26" s="3">
        <v>1749</v>
      </c>
      <c r="AN26" s="36">
        <v>31.2</v>
      </c>
      <c r="AO26" s="101">
        <v>11062.2</v>
      </c>
      <c r="AP26" s="101">
        <v>2054.5</v>
      </c>
      <c r="AQ26" s="101">
        <v>1450.7</v>
      </c>
      <c r="AR26" s="101">
        <v>9007.7</v>
      </c>
      <c r="AS26" s="101">
        <v>1589.2</v>
      </c>
      <c r="AT26" s="3">
        <v>744747</v>
      </c>
      <c r="AU26" s="20">
        <v>538798</v>
      </c>
      <c r="AV26" s="3">
        <v>1038</v>
      </c>
      <c r="AW26" s="119">
        <v>769</v>
      </c>
      <c r="AX26" s="3">
        <v>200</v>
      </c>
      <c r="AY26" s="3">
        <v>121</v>
      </c>
      <c r="AZ26" s="3">
        <v>27</v>
      </c>
      <c r="BA26" s="18">
        <v>7</v>
      </c>
    </row>
    <row r="27" spans="1:53" s="18" customFormat="1" ht="12.75" customHeight="1">
      <c r="A27" s="47">
        <v>20</v>
      </c>
      <c r="B27" s="48" t="s">
        <v>31</v>
      </c>
      <c r="C27" s="3">
        <v>783200</v>
      </c>
      <c r="D27" s="3">
        <v>571400</v>
      </c>
      <c r="E27" s="3">
        <v>203800</v>
      </c>
      <c r="F27" s="3">
        <v>594600</v>
      </c>
      <c r="G27" s="3">
        <v>22400</v>
      </c>
      <c r="H27" s="3">
        <v>164000</v>
      </c>
      <c r="I27" s="3">
        <v>256500</v>
      </c>
      <c r="J27" s="3">
        <v>49800</v>
      </c>
      <c r="K27" s="3">
        <v>464100</v>
      </c>
      <c r="L27" s="100">
        <v>12261</v>
      </c>
      <c r="M27" s="3">
        <v>8382</v>
      </c>
      <c r="N27" s="3">
        <v>2602</v>
      </c>
      <c r="O27" s="104">
        <v>1345269</v>
      </c>
      <c r="P27" s="104">
        <v>1059039</v>
      </c>
      <c r="Q27" s="104">
        <v>144973</v>
      </c>
      <c r="R27" s="3">
        <v>5085</v>
      </c>
      <c r="S27" s="3">
        <v>10278</v>
      </c>
      <c r="T27" s="3">
        <v>350</v>
      </c>
      <c r="U27" s="3">
        <v>1079010</v>
      </c>
      <c r="V27" s="3">
        <v>1903637</v>
      </c>
      <c r="W27" s="3">
        <v>1753547</v>
      </c>
      <c r="X27" s="3">
        <v>1751806</v>
      </c>
      <c r="Y27" s="3">
        <v>1588476</v>
      </c>
      <c r="Z27" s="36">
        <v>81.5</v>
      </c>
      <c r="AA27" s="105">
        <v>214481</v>
      </c>
      <c r="AB27" s="3">
        <v>681.372</v>
      </c>
      <c r="AC27" s="3">
        <v>654.38</v>
      </c>
      <c r="AD27" s="3">
        <v>61.598</v>
      </c>
      <c r="AE27" s="3">
        <v>2165261</v>
      </c>
      <c r="AF27" s="3">
        <v>1125.7892</v>
      </c>
      <c r="AG27" s="3">
        <v>6595</v>
      </c>
      <c r="AH27" s="3">
        <v>1576</v>
      </c>
      <c r="AI27" s="3">
        <v>1134</v>
      </c>
      <c r="AJ27" s="3">
        <v>660</v>
      </c>
      <c r="AK27" s="3">
        <v>458784</v>
      </c>
      <c r="AL27" s="3">
        <v>358243</v>
      </c>
      <c r="AM27" s="3">
        <v>2845</v>
      </c>
      <c r="AN27" s="36">
        <v>33.1</v>
      </c>
      <c r="AO27" s="101">
        <v>47636.5</v>
      </c>
      <c r="AP27" s="101">
        <v>5584.3</v>
      </c>
      <c r="AQ27" s="101">
        <v>3243.5</v>
      </c>
      <c r="AR27" s="101">
        <v>42052.2</v>
      </c>
      <c r="AS27" s="101">
        <v>3276.7</v>
      </c>
      <c r="AT27" s="3">
        <v>1882026</v>
      </c>
      <c r="AU27" s="20">
        <v>1340296</v>
      </c>
      <c r="AV27" s="3">
        <v>3015</v>
      </c>
      <c r="AW27" s="119">
        <v>2450</v>
      </c>
      <c r="AX27" s="3">
        <v>935</v>
      </c>
      <c r="AY27" s="3">
        <v>602</v>
      </c>
      <c r="AZ27" s="3">
        <v>109</v>
      </c>
      <c r="BA27" s="18">
        <v>9</v>
      </c>
    </row>
    <row r="28" spans="1:53" s="18" customFormat="1" ht="12.75" customHeight="1">
      <c r="A28" s="47">
        <v>21</v>
      </c>
      <c r="B28" s="48" t="s">
        <v>32</v>
      </c>
      <c r="C28" s="3">
        <v>739400</v>
      </c>
      <c r="D28" s="3">
        <v>551100</v>
      </c>
      <c r="E28" s="3">
        <v>178600</v>
      </c>
      <c r="F28" s="3">
        <v>556300</v>
      </c>
      <c r="G28" s="3">
        <v>16000</v>
      </c>
      <c r="H28" s="3">
        <v>165400</v>
      </c>
      <c r="I28" s="3">
        <v>174500</v>
      </c>
      <c r="J28" s="3">
        <v>35400</v>
      </c>
      <c r="K28" s="3">
        <v>413300</v>
      </c>
      <c r="L28" s="100">
        <v>12124</v>
      </c>
      <c r="M28" s="3">
        <v>7709</v>
      </c>
      <c r="N28" s="3">
        <v>2696</v>
      </c>
      <c r="O28" s="104">
        <v>1349949</v>
      </c>
      <c r="P28" s="104">
        <v>1002698</v>
      </c>
      <c r="Q28" s="104">
        <v>151457</v>
      </c>
      <c r="R28" s="3">
        <v>4681</v>
      </c>
      <c r="S28" s="3">
        <v>11872</v>
      </c>
      <c r="T28" s="3">
        <v>353</v>
      </c>
      <c r="U28" s="3">
        <v>951495</v>
      </c>
      <c r="V28" s="3">
        <v>1774632</v>
      </c>
      <c r="W28" s="3">
        <v>1541951</v>
      </c>
      <c r="X28" s="3">
        <v>1517799</v>
      </c>
      <c r="Y28" s="3">
        <v>1269147</v>
      </c>
      <c r="Z28" s="36">
        <v>73.4</v>
      </c>
      <c r="AA28" s="105">
        <v>121835</v>
      </c>
      <c r="AB28" s="3">
        <v>702.404</v>
      </c>
      <c r="AC28" s="3">
        <v>639.064</v>
      </c>
      <c r="AD28" s="3">
        <v>57.28</v>
      </c>
      <c r="AE28" s="3">
        <v>2064940</v>
      </c>
      <c r="AF28" s="3">
        <v>2271.156</v>
      </c>
      <c r="AG28" s="3">
        <v>6452</v>
      </c>
      <c r="AH28" s="3">
        <v>2261</v>
      </c>
      <c r="AI28" s="3">
        <v>742</v>
      </c>
      <c r="AJ28" s="3">
        <v>457</v>
      </c>
      <c r="AK28" s="3">
        <v>365734</v>
      </c>
      <c r="AL28" s="3">
        <v>279960</v>
      </c>
      <c r="AM28" s="3">
        <v>2915</v>
      </c>
      <c r="AN28" s="36">
        <v>32.8</v>
      </c>
      <c r="AO28" s="101">
        <v>30406.9</v>
      </c>
      <c r="AP28" s="101">
        <v>4685.2</v>
      </c>
      <c r="AQ28" s="101">
        <v>3758.5</v>
      </c>
      <c r="AR28" s="101">
        <v>25721.7</v>
      </c>
      <c r="AS28" s="101">
        <v>2625.5</v>
      </c>
      <c r="AT28" s="3">
        <v>1670573</v>
      </c>
      <c r="AU28" s="20">
        <v>1272291</v>
      </c>
      <c r="AV28" s="3">
        <v>2267</v>
      </c>
      <c r="AW28" s="119">
        <v>1889</v>
      </c>
      <c r="AX28" s="3">
        <v>1369</v>
      </c>
      <c r="AY28" s="3">
        <v>1082</v>
      </c>
      <c r="AZ28" s="3">
        <v>74</v>
      </c>
      <c r="BA28" s="18">
        <v>26</v>
      </c>
    </row>
    <row r="29" spans="1:53" s="18" customFormat="1" ht="12.75" customHeight="1">
      <c r="A29" s="47">
        <v>22</v>
      </c>
      <c r="B29" s="48" t="s">
        <v>33</v>
      </c>
      <c r="C29" s="3">
        <v>1380400</v>
      </c>
      <c r="D29" s="3">
        <v>934800</v>
      </c>
      <c r="E29" s="3">
        <v>420200</v>
      </c>
      <c r="F29" s="3">
        <v>935800</v>
      </c>
      <c r="G29" s="3">
        <v>22500</v>
      </c>
      <c r="H29" s="3">
        <v>419600</v>
      </c>
      <c r="I29" s="3">
        <v>362300</v>
      </c>
      <c r="J29" s="3">
        <v>69100</v>
      </c>
      <c r="K29" s="3">
        <v>741900</v>
      </c>
      <c r="L29" s="100">
        <v>28570</v>
      </c>
      <c r="M29" s="3">
        <v>15778</v>
      </c>
      <c r="N29" s="3">
        <v>9077</v>
      </c>
      <c r="O29" s="104">
        <v>2873785</v>
      </c>
      <c r="P29" s="104">
        <v>1993113</v>
      </c>
      <c r="Q29" s="104">
        <v>506317</v>
      </c>
      <c r="R29" s="3">
        <v>8189</v>
      </c>
      <c r="S29" s="3">
        <v>51625</v>
      </c>
      <c r="T29" s="3">
        <v>970</v>
      </c>
      <c r="U29" s="3">
        <v>1677139</v>
      </c>
      <c r="V29" s="3">
        <v>3553818</v>
      </c>
      <c r="W29" s="3">
        <v>2305227</v>
      </c>
      <c r="X29" s="3">
        <v>2297422</v>
      </c>
      <c r="Y29" s="3">
        <v>2046905</v>
      </c>
      <c r="Z29" s="36">
        <v>61</v>
      </c>
      <c r="AA29" s="105">
        <v>118558</v>
      </c>
      <c r="AB29" s="3">
        <v>1318.353</v>
      </c>
      <c r="AC29" s="3">
        <v>1248.304</v>
      </c>
      <c r="AD29" s="3">
        <v>88.853</v>
      </c>
      <c r="AE29" s="3">
        <v>3828432</v>
      </c>
      <c r="AF29" s="3">
        <v>1405.983</v>
      </c>
      <c r="AG29" s="3">
        <v>11957</v>
      </c>
      <c r="AH29" s="3">
        <v>3926</v>
      </c>
      <c r="AI29" s="3">
        <v>1256</v>
      </c>
      <c r="AJ29" s="3">
        <v>603</v>
      </c>
      <c r="AK29" s="3">
        <v>684952</v>
      </c>
      <c r="AL29" s="3">
        <v>518787</v>
      </c>
      <c r="AM29" s="3">
        <v>4854</v>
      </c>
      <c r="AN29" s="36">
        <v>28.5</v>
      </c>
      <c r="AO29" s="101">
        <v>36545.1</v>
      </c>
      <c r="AP29" s="101">
        <v>4469.9</v>
      </c>
      <c r="AQ29" s="101">
        <v>3429</v>
      </c>
      <c r="AR29" s="101">
        <v>32075.2</v>
      </c>
      <c r="AS29" s="101">
        <v>6520.1</v>
      </c>
      <c r="AT29" s="3">
        <v>2851110</v>
      </c>
      <c r="AU29" s="20">
        <v>2155280</v>
      </c>
      <c r="AV29" s="3">
        <v>5232</v>
      </c>
      <c r="AW29" s="119">
        <v>3014</v>
      </c>
      <c r="AX29" s="3">
        <v>2394</v>
      </c>
      <c r="AY29" s="3">
        <v>1801</v>
      </c>
      <c r="AZ29" s="3">
        <v>136</v>
      </c>
      <c r="BA29" s="18">
        <v>26</v>
      </c>
    </row>
    <row r="30" spans="1:53" s="18" customFormat="1" ht="12.75" customHeight="1">
      <c r="A30" s="47">
        <v>23</v>
      </c>
      <c r="B30" s="48" t="s">
        <v>34</v>
      </c>
      <c r="C30" s="3">
        <v>2996700</v>
      </c>
      <c r="D30" s="3">
        <v>1758500</v>
      </c>
      <c r="E30" s="3">
        <v>1160400</v>
      </c>
      <c r="F30" s="3">
        <v>1525100</v>
      </c>
      <c r="G30" s="3">
        <v>78600</v>
      </c>
      <c r="H30" s="3">
        <v>1387900</v>
      </c>
      <c r="I30" s="3">
        <v>790900</v>
      </c>
      <c r="J30" s="3">
        <v>105000</v>
      </c>
      <c r="K30" s="3">
        <v>1523300</v>
      </c>
      <c r="L30" s="100">
        <v>63974</v>
      </c>
      <c r="M30" s="3">
        <v>24614</v>
      </c>
      <c r="N30" s="3">
        <v>21642</v>
      </c>
      <c r="O30" s="104">
        <v>6216392</v>
      </c>
      <c r="P30" s="104">
        <v>3179667</v>
      </c>
      <c r="Q30" s="104">
        <v>1212633</v>
      </c>
      <c r="R30" s="3">
        <v>16117</v>
      </c>
      <c r="S30" s="3">
        <v>139332</v>
      </c>
      <c r="T30" s="3">
        <v>2654</v>
      </c>
      <c r="U30" s="3">
        <v>3631917</v>
      </c>
      <c r="V30" s="3">
        <v>7334772</v>
      </c>
      <c r="W30" s="107">
        <v>5520207</v>
      </c>
      <c r="X30" s="3">
        <v>5518853</v>
      </c>
      <c r="Y30" s="3">
        <v>5050521</v>
      </c>
      <c r="Z30" s="36">
        <v>74.7</v>
      </c>
      <c r="AA30" s="105">
        <v>181665</v>
      </c>
      <c r="AB30" s="3">
        <v>2581.137</v>
      </c>
      <c r="AC30" s="3">
        <v>2378.277</v>
      </c>
      <c r="AD30" s="3">
        <v>222.394</v>
      </c>
      <c r="AE30" s="3">
        <v>7483385</v>
      </c>
      <c r="AF30" s="3">
        <v>2863.68008</v>
      </c>
      <c r="AG30" s="3">
        <v>17246</v>
      </c>
      <c r="AH30" s="3">
        <v>6203</v>
      </c>
      <c r="AI30" s="3">
        <v>808</v>
      </c>
      <c r="AJ30" s="3">
        <v>933</v>
      </c>
      <c r="AK30" s="3">
        <v>1120608</v>
      </c>
      <c r="AL30" s="3">
        <v>830053</v>
      </c>
      <c r="AM30" s="3">
        <v>9724</v>
      </c>
      <c r="AN30" s="36">
        <v>23.1</v>
      </c>
      <c r="AO30" s="101">
        <v>49907.8</v>
      </c>
      <c r="AP30" s="101">
        <v>5556.5</v>
      </c>
      <c r="AQ30" s="101">
        <v>4706.9</v>
      </c>
      <c r="AR30" s="101">
        <v>44351.3</v>
      </c>
      <c r="AS30" s="101">
        <v>11944.6</v>
      </c>
      <c r="AT30" s="3">
        <v>5096460</v>
      </c>
      <c r="AU30" s="20">
        <v>4018405</v>
      </c>
      <c r="AV30" s="3">
        <v>9564</v>
      </c>
      <c r="AW30" s="119">
        <v>5532</v>
      </c>
      <c r="AX30" s="3">
        <v>4456</v>
      </c>
      <c r="AY30" s="3">
        <v>3519</v>
      </c>
      <c r="AZ30" s="3">
        <v>316</v>
      </c>
      <c r="BA30" s="18">
        <v>48</v>
      </c>
    </row>
    <row r="31" spans="1:53" s="18" customFormat="1" ht="12.75" customHeight="1">
      <c r="A31" s="47">
        <v>24</v>
      </c>
      <c r="B31" s="48" t="s">
        <v>35</v>
      </c>
      <c r="C31" s="3">
        <v>699400</v>
      </c>
      <c r="D31" s="3">
        <v>511900</v>
      </c>
      <c r="E31" s="3">
        <v>177900</v>
      </c>
      <c r="F31" s="3">
        <v>526300</v>
      </c>
      <c r="G31" s="3">
        <v>13500</v>
      </c>
      <c r="H31" s="3">
        <v>158100</v>
      </c>
      <c r="I31" s="3">
        <v>168400</v>
      </c>
      <c r="J31" s="3">
        <v>30600</v>
      </c>
      <c r="K31" s="3">
        <v>369400</v>
      </c>
      <c r="L31" s="100">
        <v>10858</v>
      </c>
      <c r="M31" s="3">
        <v>6691</v>
      </c>
      <c r="N31" s="3">
        <v>2822</v>
      </c>
      <c r="O31" s="104">
        <v>1155599</v>
      </c>
      <c r="P31" s="104">
        <v>849760</v>
      </c>
      <c r="Q31" s="104">
        <v>154638</v>
      </c>
      <c r="R31" s="3">
        <v>4270</v>
      </c>
      <c r="S31" s="3">
        <v>25891</v>
      </c>
      <c r="T31" s="3">
        <v>342</v>
      </c>
      <c r="U31" s="3">
        <v>1265683</v>
      </c>
      <c r="V31" s="3">
        <v>1795778</v>
      </c>
      <c r="W31" s="89" t="s">
        <v>102</v>
      </c>
      <c r="X31" s="89" t="s">
        <v>102</v>
      </c>
      <c r="Y31" s="3">
        <v>776849</v>
      </c>
      <c r="Z31" s="36">
        <v>49.6</v>
      </c>
      <c r="AA31" s="105">
        <v>173703</v>
      </c>
      <c r="AB31" s="3">
        <v>659.502</v>
      </c>
      <c r="AC31" s="3">
        <v>634.872</v>
      </c>
      <c r="AD31" s="3">
        <v>41.958</v>
      </c>
      <c r="AE31" s="3">
        <v>1851625</v>
      </c>
      <c r="AF31" s="3">
        <v>1381.6245</v>
      </c>
      <c r="AG31" s="3">
        <v>5873</v>
      </c>
      <c r="AH31" s="3">
        <v>2464</v>
      </c>
      <c r="AI31" s="3">
        <v>349</v>
      </c>
      <c r="AJ31" s="3">
        <v>467</v>
      </c>
      <c r="AK31" s="3">
        <v>363364</v>
      </c>
      <c r="AL31" s="3">
        <v>286353</v>
      </c>
      <c r="AM31" s="3">
        <v>2160</v>
      </c>
      <c r="AN31" s="36">
        <v>26.7</v>
      </c>
      <c r="AO31" s="101">
        <v>25034.9</v>
      </c>
      <c r="AP31" s="101">
        <v>3841.7</v>
      </c>
      <c r="AQ31" s="101">
        <v>2495.5</v>
      </c>
      <c r="AR31" s="101">
        <v>21193.2</v>
      </c>
      <c r="AS31" s="101">
        <v>3676.5</v>
      </c>
      <c r="AT31" s="3">
        <v>1495593</v>
      </c>
      <c r="AU31" s="20">
        <v>1125192</v>
      </c>
      <c r="AV31" s="3">
        <v>1524</v>
      </c>
      <c r="AW31" s="119">
        <v>1614</v>
      </c>
      <c r="AX31" s="3">
        <v>2556</v>
      </c>
      <c r="AY31" s="3">
        <v>2289</v>
      </c>
      <c r="AZ31" s="3">
        <v>87</v>
      </c>
      <c r="BA31" s="18">
        <v>14</v>
      </c>
    </row>
    <row r="32" spans="1:53" s="18" customFormat="1" ht="12.75" customHeight="1">
      <c r="A32" s="47">
        <v>25</v>
      </c>
      <c r="B32" s="48" t="s">
        <v>36</v>
      </c>
      <c r="C32" s="3">
        <v>521500</v>
      </c>
      <c r="D32" s="3">
        <v>378400</v>
      </c>
      <c r="E32" s="3">
        <v>131200</v>
      </c>
      <c r="F32" s="3">
        <v>363700</v>
      </c>
      <c r="G32" s="3">
        <v>10500</v>
      </c>
      <c r="H32" s="3">
        <v>146600</v>
      </c>
      <c r="I32" s="3">
        <v>140700</v>
      </c>
      <c r="J32" s="3">
        <v>26100</v>
      </c>
      <c r="K32" s="3">
        <v>301100</v>
      </c>
      <c r="L32" s="100">
        <v>10662</v>
      </c>
      <c r="M32" s="3">
        <v>5524</v>
      </c>
      <c r="N32" s="3">
        <v>2712</v>
      </c>
      <c r="O32" s="104">
        <v>1093962</v>
      </c>
      <c r="P32" s="104">
        <v>698898</v>
      </c>
      <c r="Q32" s="104">
        <v>149821</v>
      </c>
      <c r="R32" s="3">
        <v>3439</v>
      </c>
      <c r="S32" s="3">
        <v>37994</v>
      </c>
      <c r="T32" s="3">
        <v>289</v>
      </c>
      <c r="U32" s="3">
        <v>649627</v>
      </c>
      <c r="V32" s="3">
        <v>1354365</v>
      </c>
      <c r="W32" s="3">
        <v>1240149</v>
      </c>
      <c r="X32" s="3">
        <v>1239217</v>
      </c>
      <c r="Y32" s="3">
        <v>1125059</v>
      </c>
      <c r="Z32" s="36">
        <v>87.9</v>
      </c>
      <c r="AA32" s="105">
        <v>80706</v>
      </c>
      <c r="AB32" s="3">
        <v>454.032</v>
      </c>
      <c r="AC32" s="3">
        <v>428.012</v>
      </c>
      <c r="AD32" s="3">
        <v>50.155</v>
      </c>
      <c r="AE32" s="3">
        <v>1419428</v>
      </c>
      <c r="AF32" s="3">
        <v>489.38449999999995</v>
      </c>
      <c r="AG32" s="3">
        <v>3462</v>
      </c>
      <c r="AH32" s="3">
        <v>1273</v>
      </c>
      <c r="AI32" s="3">
        <v>305</v>
      </c>
      <c r="AJ32" s="3">
        <v>262</v>
      </c>
      <c r="AK32" s="3">
        <v>192642</v>
      </c>
      <c r="AL32" s="3">
        <v>142022</v>
      </c>
      <c r="AM32" s="3">
        <v>1946</v>
      </c>
      <c r="AN32" s="36">
        <v>32.6</v>
      </c>
      <c r="AO32" s="101">
        <v>12283.2</v>
      </c>
      <c r="AP32" s="101">
        <v>2513.7</v>
      </c>
      <c r="AQ32" s="101">
        <v>1985.6</v>
      </c>
      <c r="AR32" s="101">
        <v>9769.5</v>
      </c>
      <c r="AS32" s="101">
        <v>1775</v>
      </c>
      <c r="AT32" s="3">
        <v>1007836</v>
      </c>
      <c r="AU32" s="20">
        <v>771066</v>
      </c>
      <c r="AV32" s="3">
        <v>1405</v>
      </c>
      <c r="AW32" s="119">
        <v>1211</v>
      </c>
      <c r="AX32" s="3">
        <v>535</v>
      </c>
      <c r="AY32" s="3">
        <v>343</v>
      </c>
      <c r="AZ32" s="3">
        <v>73</v>
      </c>
      <c r="BA32" s="18">
        <v>9</v>
      </c>
    </row>
    <row r="33" spans="1:53" s="18" customFormat="1" ht="12.75" customHeight="1">
      <c r="A33" s="47">
        <v>26</v>
      </c>
      <c r="B33" s="48" t="s">
        <v>37</v>
      </c>
      <c r="C33" s="3">
        <v>1135000</v>
      </c>
      <c r="D33" s="3">
        <v>690300</v>
      </c>
      <c r="E33" s="3">
        <v>407600</v>
      </c>
      <c r="F33" s="3">
        <v>641100</v>
      </c>
      <c r="G33" s="3">
        <v>30000</v>
      </c>
      <c r="H33" s="3">
        <v>461700</v>
      </c>
      <c r="I33" s="3">
        <v>353900</v>
      </c>
      <c r="J33" s="3">
        <v>24900</v>
      </c>
      <c r="K33" s="3">
        <v>564500</v>
      </c>
      <c r="L33" s="100">
        <v>19582</v>
      </c>
      <c r="M33" s="3">
        <v>5453</v>
      </c>
      <c r="N33" s="3">
        <v>7225</v>
      </c>
      <c r="O33" s="104">
        <v>1652990</v>
      </c>
      <c r="P33" s="104">
        <v>639376</v>
      </c>
      <c r="Q33" s="104">
        <v>354506</v>
      </c>
      <c r="R33" s="3">
        <v>6345</v>
      </c>
      <c r="S33" s="3">
        <v>40659</v>
      </c>
      <c r="T33" s="3">
        <v>961</v>
      </c>
      <c r="U33" s="3">
        <v>732603</v>
      </c>
      <c r="V33" s="3">
        <v>2473640</v>
      </c>
      <c r="W33" s="3">
        <v>2388568</v>
      </c>
      <c r="X33" s="3">
        <v>2387808</v>
      </c>
      <c r="Y33" s="3">
        <v>2269672</v>
      </c>
      <c r="Z33" s="36">
        <v>92.8</v>
      </c>
      <c r="AA33" s="105">
        <v>153294</v>
      </c>
      <c r="AB33" s="3">
        <v>895.229</v>
      </c>
      <c r="AC33" s="3">
        <v>830.15</v>
      </c>
      <c r="AD33" s="3">
        <v>123.755</v>
      </c>
      <c r="AE33" s="3">
        <v>2639070</v>
      </c>
      <c r="AF33" s="3">
        <v>4310.089</v>
      </c>
      <c r="AG33" s="3">
        <v>6880</v>
      </c>
      <c r="AH33" s="3">
        <v>2118</v>
      </c>
      <c r="AI33" s="3">
        <v>477</v>
      </c>
      <c r="AJ33" s="3">
        <v>476</v>
      </c>
      <c r="AK33" s="3">
        <v>452787</v>
      </c>
      <c r="AL33" s="3">
        <v>342875</v>
      </c>
      <c r="AM33" s="3">
        <v>4047</v>
      </c>
      <c r="AN33" s="36">
        <v>23.2</v>
      </c>
      <c r="AO33" s="101">
        <v>15442.9</v>
      </c>
      <c r="AP33" s="101">
        <v>3121.3</v>
      </c>
      <c r="AQ33" s="101">
        <v>2318.3</v>
      </c>
      <c r="AR33" s="101">
        <v>12321.7</v>
      </c>
      <c r="AS33" s="101">
        <v>3988.4</v>
      </c>
      <c r="AT33" s="3">
        <v>1335037</v>
      </c>
      <c r="AU33" s="20">
        <v>985242</v>
      </c>
      <c r="AV33" s="3">
        <v>9054</v>
      </c>
      <c r="AW33" s="119">
        <v>1839</v>
      </c>
      <c r="AX33" s="3">
        <v>2300</v>
      </c>
      <c r="AY33" s="3">
        <v>1983</v>
      </c>
      <c r="AZ33" s="3">
        <v>77</v>
      </c>
      <c r="BA33" s="18">
        <v>21</v>
      </c>
    </row>
    <row r="34" spans="1:53" s="18" customFormat="1" ht="12.75" customHeight="1">
      <c r="A34" s="47">
        <v>27</v>
      </c>
      <c r="B34" s="48" t="s">
        <v>38</v>
      </c>
      <c r="C34" s="3">
        <v>3882400</v>
      </c>
      <c r="D34" s="3">
        <v>2104300</v>
      </c>
      <c r="E34" s="3">
        <v>1654700</v>
      </c>
      <c r="F34" s="3">
        <v>1581600</v>
      </c>
      <c r="G34" s="3">
        <v>151000</v>
      </c>
      <c r="H34" s="3">
        <v>2144000</v>
      </c>
      <c r="I34" s="3">
        <v>1094400</v>
      </c>
      <c r="J34" s="3">
        <v>64100</v>
      </c>
      <c r="K34" s="3">
        <v>1955700</v>
      </c>
      <c r="L34" s="100">
        <v>68806</v>
      </c>
      <c r="M34" s="3">
        <v>12493</v>
      </c>
      <c r="N34" s="3">
        <v>27967</v>
      </c>
      <c r="O34" s="104">
        <v>5299648</v>
      </c>
      <c r="P34" s="104">
        <v>1516757</v>
      </c>
      <c r="Q34" s="104">
        <v>1303377</v>
      </c>
      <c r="R34" s="3">
        <v>20039</v>
      </c>
      <c r="S34" s="3">
        <v>173216</v>
      </c>
      <c r="T34" s="3">
        <v>3838</v>
      </c>
      <c r="U34" s="3">
        <v>3051643</v>
      </c>
      <c r="V34" s="3">
        <v>8846401</v>
      </c>
      <c r="W34" s="3">
        <v>8373166</v>
      </c>
      <c r="X34" s="3">
        <v>8370233</v>
      </c>
      <c r="Y34" s="3">
        <v>7977843</v>
      </c>
      <c r="Z34" s="36">
        <v>94.7</v>
      </c>
      <c r="AA34" s="105">
        <v>220826</v>
      </c>
      <c r="AB34" s="3">
        <v>3406.284</v>
      </c>
      <c r="AC34" s="3">
        <v>3176.808</v>
      </c>
      <c r="AD34" s="3">
        <v>467.656</v>
      </c>
      <c r="AE34" s="3">
        <v>8877242</v>
      </c>
      <c r="AF34" s="3">
        <v>2957.022</v>
      </c>
      <c r="AG34" s="3">
        <v>21850</v>
      </c>
      <c r="AH34" s="3">
        <v>7584</v>
      </c>
      <c r="AI34" s="3">
        <v>1201</v>
      </c>
      <c r="AJ34" s="3">
        <v>1120</v>
      </c>
      <c r="AK34" s="3">
        <v>1438158</v>
      </c>
      <c r="AL34" s="3">
        <v>1038762</v>
      </c>
      <c r="AM34" s="3">
        <v>15105</v>
      </c>
      <c r="AN34" s="36">
        <v>20.6</v>
      </c>
      <c r="AO34" s="101">
        <v>19245.8</v>
      </c>
      <c r="AP34" s="101">
        <v>2446.2</v>
      </c>
      <c r="AQ34" s="101">
        <v>2431.4</v>
      </c>
      <c r="AR34" s="101">
        <v>16799.4</v>
      </c>
      <c r="AS34" s="101">
        <v>11924.8</v>
      </c>
      <c r="AT34" s="3">
        <v>3721340</v>
      </c>
      <c r="AU34" s="20">
        <v>2716194</v>
      </c>
      <c r="AV34" s="3">
        <v>19877</v>
      </c>
      <c r="AW34" s="119">
        <v>4554</v>
      </c>
      <c r="AX34" s="3">
        <v>6113</v>
      </c>
      <c r="AY34" s="3">
        <v>5254</v>
      </c>
      <c r="AZ34" s="3">
        <v>324</v>
      </c>
      <c r="BA34" s="18">
        <v>4</v>
      </c>
    </row>
    <row r="35" spans="1:53" s="40" customFormat="1" ht="12.75" customHeight="1">
      <c r="A35" s="49">
        <v>28</v>
      </c>
      <c r="B35" s="37" t="s">
        <v>39</v>
      </c>
      <c r="C35" s="90">
        <v>2368300</v>
      </c>
      <c r="D35" s="90">
        <v>1505300</v>
      </c>
      <c r="E35" s="90">
        <v>767200</v>
      </c>
      <c r="F35" s="90">
        <v>1196200</v>
      </c>
      <c r="G35" s="90">
        <v>62600</v>
      </c>
      <c r="H35" s="90">
        <v>1105200</v>
      </c>
      <c r="I35" s="90">
        <v>643800</v>
      </c>
      <c r="J35" s="90">
        <v>69300</v>
      </c>
      <c r="K35" s="90">
        <v>1309900</v>
      </c>
      <c r="L35" s="108">
        <v>36420</v>
      </c>
      <c r="M35" s="90">
        <v>12141</v>
      </c>
      <c r="N35" s="90">
        <v>11379</v>
      </c>
      <c r="O35" s="109">
        <v>3283497</v>
      </c>
      <c r="P35" s="109">
        <v>1500673</v>
      </c>
      <c r="Q35" s="109">
        <v>577127</v>
      </c>
      <c r="R35" s="90">
        <v>12957</v>
      </c>
      <c r="S35" s="90">
        <v>101421</v>
      </c>
      <c r="T35" s="90">
        <v>1897</v>
      </c>
      <c r="U35" s="90">
        <v>1882204</v>
      </c>
      <c r="V35" s="90">
        <v>5419982</v>
      </c>
      <c r="W35" s="90">
        <v>5217559</v>
      </c>
      <c r="X35" s="90">
        <v>5204519</v>
      </c>
      <c r="Y35" s="90">
        <v>5031302</v>
      </c>
      <c r="Z35" s="91">
        <v>92.1</v>
      </c>
      <c r="AA35" s="110">
        <v>144966</v>
      </c>
      <c r="AB35" s="90">
        <v>2033.532</v>
      </c>
      <c r="AC35" s="90">
        <v>1859.05</v>
      </c>
      <c r="AD35" s="90">
        <v>273.232</v>
      </c>
      <c r="AE35" s="90">
        <v>5661502</v>
      </c>
      <c r="AF35" s="90">
        <v>12453.322</v>
      </c>
      <c r="AG35" s="90">
        <v>13352</v>
      </c>
      <c r="AH35" s="90">
        <v>3921</v>
      </c>
      <c r="AI35" s="90">
        <v>1152</v>
      </c>
      <c r="AJ35" s="90">
        <v>965</v>
      </c>
      <c r="AK35" s="90">
        <v>753688</v>
      </c>
      <c r="AL35" s="90">
        <v>568141</v>
      </c>
      <c r="AM35" s="90">
        <v>7234</v>
      </c>
      <c r="AN35" s="91">
        <v>25.7</v>
      </c>
      <c r="AO35" s="111">
        <v>36079.4</v>
      </c>
      <c r="AP35" s="111">
        <v>5892.9</v>
      </c>
      <c r="AQ35" s="111">
        <v>4753.2</v>
      </c>
      <c r="AR35" s="111">
        <v>30186.6</v>
      </c>
      <c r="AS35" s="111">
        <v>9221.5</v>
      </c>
      <c r="AT35" s="90">
        <v>2994732</v>
      </c>
      <c r="AU35" s="112">
        <v>2265751</v>
      </c>
      <c r="AV35" s="90">
        <v>8619</v>
      </c>
      <c r="AW35" s="120">
        <v>6668</v>
      </c>
      <c r="AX35" s="90">
        <v>5641</v>
      </c>
      <c r="AY35" s="90">
        <v>4596</v>
      </c>
      <c r="AZ35" s="90">
        <v>304</v>
      </c>
      <c r="BA35" s="40">
        <v>16</v>
      </c>
    </row>
    <row r="36" spans="1:53" s="18" customFormat="1" ht="12.75" customHeight="1">
      <c r="A36" s="47">
        <v>29</v>
      </c>
      <c r="B36" s="48" t="s">
        <v>40</v>
      </c>
      <c r="C36" s="3">
        <v>527700</v>
      </c>
      <c r="D36" s="3">
        <v>389400</v>
      </c>
      <c r="E36" s="3">
        <v>127500</v>
      </c>
      <c r="F36" s="3">
        <v>359800</v>
      </c>
      <c r="G36" s="3">
        <v>19300</v>
      </c>
      <c r="H36" s="3">
        <v>147700</v>
      </c>
      <c r="I36" s="3">
        <v>129500</v>
      </c>
      <c r="J36" s="3">
        <v>20800</v>
      </c>
      <c r="K36" s="3">
        <v>287900</v>
      </c>
      <c r="L36" s="100">
        <v>7481</v>
      </c>
      <c r="M36" s="3">
        <v>3208</v>
      </c>
      <c r="N36" s="3">
        <v>1928</v>
      </c>
      <c r="O36" s="104">
        <v>772430</v>
      </c>
      <c r="P36" s="104">
        <v>409571</v>
      </c>
      <c r="Q36" s="104">
        <v>118714</v>
      </c>
      <c r="R36" s="3">
        <v>3231</v>
      </c>
      <c r="S36" s="3">
        <v>14040</v>
      </c>
      <c r="T36" s="3">
        <v>452</v>
      </c>
      <c r="U36" s="3">
        <v>455188</v>
      </c>
      <c r="V36" s="3">
        <v>1332095</v>
      </c>
      <c r="W36" s="3">
        <v>1099855</v>
      </c>
      <c r="X36" s="3">
        <v>1068877</v>
      </c>
      <c r="Y36" s="3">
        <v>958024</v>
      </c>
      <c r="Z36" s="36">
        <v>77</v>
      </c>
      <c r="AA36" s="105">
        <v>87142</v>
      </c>
      <c r="AB36" s="3">
        <v>470.054</v>
      </c>
      <c r="AC36" s="3">
        <v>443.589</v>
      </c>
      <c r="AD36" s="3">
        <v>64.466</v>
      </c>
      <c r="AE36" s="3">
        <v>1409575</v>
      </c>
      <c r="AF36" s="3">
        <v>872.33</v>
      </c>
      <c r="AG36" s="3">
        <v>3471</v>
      </c>
      <c r="AH36" s="3">
        <v>1613</v>
      </c>
      <c r="AI36" s="3">
        <v>240</v>
      </c>
      <c r="AJ36" s="3">
        <v>323</v>
      </c>
      <c r="AK36" s="3">
        <v>217114</v>
      </c>
      <c r="AL36" s="3">
        <v>171921</v>
      </c>
      <c r="AM36" s="3">
        <v>2283</v>
      </c>
      <c r="AN36" s="36">
        <v>27.7</v>
      </c>
      <c r="AO36" s="101">
        <v>12627.2</v>
      </c>
      <c r="AP36" s="101">
        <v>2140.2</v>
      </c>
      <c r="AQ36" s="101">
        <v>1407.3</v>
      </c>
      <c r="AR36" s="101">
        <v>10487</v>
      </c>
      <c r="AS36" s="101">
        <v>2387.5</v>
      </c>
      <c r="AT36" s="3">
        <v>829134</v>
      </c>
      <c r="AU36" s="20">
        <v>642920</v>
      </c>
      <c r="AV36" s="3">
        <v>1351</v>
      </c>
      <c r="AW36" s="119">
        <v>1667</v>
      </c>
      <c r="AX36" s="3">
        <v>2243</v>
      </c>
      <c r="AY36" s="3">
        <v>1621</v>
      </c>
      <c r="AZ36" s="3">
        <v>77</v>
      </c>
      <c r="BA36" s="18">
        <v>6</v>
      </c>
    </row>
    <row r="37" spans="1:53" s="18" customFormat="1" ht="12.75" customHeight="1">
      <c r="A37" s="47">
        <v>30</v>
      </c>
      <c r="B37" s="48" t="s">
        <v>41</v>
      </c>
      <c r="C37" s="3">
        <v>388100</v>
      </c>
      <c r="D37" s="3">
        <v>290200</v>
      </c>
      <c r="E37" s="3">
        <v>91700</v>
      </c>
      <c r="F37" s="3">
        <v>298200</v>
      </c>
      <c r="G37" s="3">
        <v>15700</v>
      </c>
      <c r="H37" s="3">
        <v>73300</v>
      </c>
      <c r="I37" s="3">
        <v>101400</v>
      </c>
      <c r="J37" s="3">
        <v>15500</v>
      </c>
      <c r="K37" s="3">
        <v>206500</v>
      </c>
      <c r="L37" s="100">
        <v>5667</v>
      </c>
      <c r="M37" s="3">
        <v>3415</v>
      </c>
      <c r="N37" s="3">
        <v>1451</v>
      </c>
      <c r="O37" s="104">
        <v>570726</v>
      </c>
      <c r="P37" s="104">
        <v>420008</v>
      </c>
      <c r="Q37" s="104">
        <v>76373</v>
      </c>
      <c r="R37" s="3">
        <v>2663</v>
      </c>
      <c r="S37" s="3">
        <v>10168</v>
      </c>
      <c r="T37" s="3">
        <v>146</v>
      </c>
      <c r="U37" s="3">
        <v>333117</v>
      </c>
      <c r="V37" s="3">
        <v>887939</v>
      </c>
      <c r="W37" s="3">
        <v>231194</v>
      </c>
      <c r="X37" s="3">
        <v>231194</v>
      </c>
      <c r="Y37" s="3">
        <v>177210</v>
      </c>
      <c r="Z37" s="36">
        <v>23.5</v>
      </c>
      <c r="AA37" s="105">
        <v>227606</v>
      </c>
      <c r="AB37" s="3">
        <v>381.019</v>
      </c>
      <c r="AC37" s="3">
        <v>363.471</v>
      </c>
      <c r="AD37" s="3">
        <v>49.065</v>
      </c>
      <c r="AE37" s="3">
        <v>1021370</v>
      </c>
      <c r="AF37" s="3">
        <v>386.307</v>
      </c>
      <c r="AG37" s="3">
        <v>3785</v>
      </c>
      <c r="AH37" s="3">
        <v>804</v>
      </c>
      <c r="AI37" s="3">
        <v>257</v>
      </c>
      <c r="AJ37" s="3">
        <v>317</v>
      </c>
      <c r="AK37" s="3">
        <v>198121</v>
      </c>
      <c r="AL37" s="3">
        <v>155177</v>
      </c>
      <c r="AM37" s="3">
        <v>1729</v>
      </c>
      <c r="AN37" s="36">
        <v>24.2</v>
      </c>
      <c r="AO37" s="101">
        <v>13480.5</v>
      </c>
      <c r="AP37" s="101">
        <v>2899.2</v>
      </c>
      <c r="AQ37" s="101">
        <v>1921.9</v>
      </c>
      <c r="AR37" s="101">
        <v>10581.3</v>
      </c>
      <c r="AS37" s="101">
        <v>5020</v>
      </c>
      <c r="AT37" s="3">
        <v>749320</v>
      </c>
      <c r="AU37" s="20">
        <v>527444</v>
      </c>
      <c r="AV37" s="3">
        <v>1726</v>
      </c>
      <c r="AW37" s="119">
        <v>659</v>
      </c>
      <c r="AX37" s="3">
        <v>276</v>
      </c>
      <c r="AY37" s="3">
        <v>181</v>
      </c>
      <c r="AZ37" s="3">
        <v>30</v>
      </c>
      <c r="BA37" s="18">
        <v>7</v>
      </c>
    </row>
    <row r="38" spans="1:53" s="18" customFormat="1" ht="12.75" customHeight="1">
      <c r="A38" s="47">
        <v>31</v>
      </c>
      <c r="B38" s="48" t="s">
        <v>42</v>
      </c>
      <c r="C38" s="3">
        <v>213100</v>
      </c>
      <c r="D38" s="3">
        <v>148700</v>
      </c>
      <c r="E38" s="3">
        <v>60800</v>
      </c>
      <c r="F38" s="3">
        <v>154100</v>
      </c>
      <c r="G38" s="3">
        <v>8200</v>
      </c>
      <c r="H38" s="3">
        <v>50300</v>
      </c>
      <c r="I38" s="3">
        <v>51400</v>
      </c>
      <c r="J38" s="3">
        <v>7700</v>
      </c>
      <c r="K38" s="3">
        <v>116500</v>
      </c>
      <c r="L38" s="100">
        <v>2419</v>
      </c>
      <c r="M38" s="3">
        <v>1631</v>
      </c>
      <c r="N38" s="3">
        <v>680</v>
      </c>
      <c r="O38" s="104">
        <v>263765</v>
      </c>
      <c r="P38" s="104">
        <v>215626</v>
      </c>
      <c r="Q38" s="104">
        <v>37073</v>
      </c>
      <c r="R38" s="3">
        <v>1457</v>
      </c>
      <c r="S38" s="3">
        <v>1038</v>
      </c>
      <c r="T38" s="3">
        <v>80</v>
      </c>
      <c r="U38" s="3">
        <v>308432</v>
      </c>
      <c r="V38" s="3">
        <v>478768</v>
      </c>
      <c r="W38" s="89" t="s">
        <v>102</v>
      </c>
      <c r="X38" s="89" t="s">
        <v>102</v>
      </c>
      <c r="Y38" s="3">
        <v>346152</v>
      </c>
      <c r="Z38" s="36">
        <v>66.9</v>
      </c>
      <c r="AA38" s="105">
        <v>57703</v>
      </c>
      <c r="AB38" s="3">
        <v>217.879</v>
      </c>
      <c r="AC38" s="3">
        <v>210.596</v>
      </c>
      <c r="AD38" s="3">
        <v>20.033</v>
      </c>
      <c r="AE38" s="3">
        <v>591415</v>
      </c>
      <c r="AF38" s="3">
        <v>241.543</v>
      </c>
      <c r="AG38" s="3">
        <v>2298</v>
      </c>
      <c r="AH38" s="3">
        <v>501</v>
      </c>
      <c r="AI38" s="3">
        <v>177</v>
      </c>
      <c r="AJ38" s="3">
        <v>247</v>
      </c>
      <c r="AK38" s="3">
        <v>107456</v>
      </c>
      <c r="AL38" s="3">
        <v>82609</v>
      </c>
      <c r="AM38" s="3">
        <v>1115</v>
      </c>
      <c r="AN38" s="36">
        <v>33.9</v>
      </c>
      <c r="AO38" s="101">
        <v>8771.6</v>
      </c>
      <c r="AP38" s="101">
        <v>2221.4</v>
      </c>
      <c r="AQ38" s="101">
        <v>1803.8</v>
      </c>
      <c r="AR38" s="101">
        <v>6550.3</v>
      </c>
      <c r="AS38" s="101">
        <v>1144.4</v>
      </c>
      <c r="AT38" s="3">
        <v>461268</v>
      </c>
      <c r="AU38" s="20">
        <v>335918</v>
      </c>
      <c r="AV38" s="3">
        <v>732</v>
      </c>
      <c r="AW38" s="119">
        <v>644</v>
      </c>
      <c r="AX38" s="3">
        <v>308</v>
      </c>
      <c r="AY38" s="3">
        <v>238</v>
      </c>
      <c r="AZ38" s="3">
        <v>16</v>
      </c>
      <c r="BA38" s="18">
        <v>4</v>
      </c>
    </row>
    <row r="39" spans="1:53" s="18" customFormat="1" ht="12.75" customHeight="1">
      <c r="A39" s="47">
        <v>32</v>
      </c>
      <c r="B39" s="48" t="s">
        <v>43</v>
      </c>
      <c r="C39" s="3">
        <v>258300</v>
      </c>
      <c r="D39" s="3">
        <v>185400</v>
      </c>
      <c r="E39" s="3">
        <v>69300</v>
      </c>
      <c r="F39" s="3">
        <v>192400</v>
      </c>
      <c r="G39" s="3">
        <v>7900</v>
      </c>
      <c r="H39" s="3">
        <v>57500</v>
      </c>
      <c r="I39" s="3">
        <v>64000</v>
      </c>
      <c r="J39" s="3">
        <v>10800</v>
      </c>
      <c r="K39" s="3">
        <v>150800</v>
      </c>
      <c r="L39" s="100">
        <v>3471</v>
      </c>
      <c r="M39" s="3">
        <v>1928</v>
      </c>
      <c r="N39" s="3">
        <v>1210</v>
      </c>
      <c r="O39" s="104">
        <v>342868</v>
      </c>
      <c r="P39" s="104">
        <v>244520</v>
      </c>
      <c r="Q39" s="104">
        <v>68749</v>
      </c>
      <c r="R39" s="3">
        <v>1818</v>
      </c>
      <c r="S39" s="3">
        <v>885</v>
      </c>
      <c r="T39" s="3">
        <v>67</v>
      </c>
      <c r="U39" s="3">
        <v>299564</v>
      </c>
      <c r="V39" s="3">
        <v>528849</v>
      </c>
      <c r="W39" s="3">
        <v>310645</v>
      </c>
      <c r="X39" s="3">
        <v>310645</v>
      </c>
      <c r="Y39" s="3">
        <v>265795</v>
      </c>
      <c r="Z39" s="36">
        <v>44.7</v>
      </c>
      <c r="AA39" s="105">
        <v>164888</v>
      </c>
      <c r="AB39" s="3">
        <v>245.755</v>
      </c>
      <c r="AC39" s="3">
        <v>243.059</v>
      </c>
      <c r="AD39" s="3">
        <v>21.983</v>
      </c>
      <c r="AE39" s="3">
        <v>717068</v>
      </c>
      <c r="AF39" s="3">
        <v>830.352</v>
      </c>
      <c r="AG39" s="3">
        <v>2701</v>
      </c>
      <c r="AH39" s="3">
        <v>614</v>
      </c>
      <c r="AI39" s="3">
        <v>167</v>
      </c>
      <c r="AJ39" s="3">
        <v>379</v>
      </c>
      <c r="AK39" s="3">
        <v>173905</v>
      </c>
      <c r="AL39" s="3">
        <v>138752</v>
      </c>
      <c r="AM39" s="3">
        <v>1570</v>
      </c>
      <c r="AN39" s="36">
        <v>34.8</v>
      </c>
      <c r="AO39" s="101">
        <v>18096</v>
      </c>
      <c r="AP39" s="101">
        <v>3453.4</v>
      </c>
      <c r="AQ39" s="101">
        <v>2367</v>
      </c>
      <c r="AR39" s="101">
        <v>14642.6</v>
      </c>
      <c r="AS39" s="101">
        <v>1306.1</v>
      </c>
      <c r="AT39" s="3">
        <v>549612</v>
      </c>
      <c r="AU39" s="20">
        <v>397639</v>
      </c>
      <c r="AV39" s="3">
        <v>1277</v>
      </c>
      <c r="AW39" s="119">
        <v>999</v>
      </c>
      <c r="AX39" s="3">
        <v>353</v>
      </c>
      <c r="AY39" s="3">
        <v>225</v>
      </c>
      <c r="AZ39" s="3">
        <v>19</v>
      </c>
      <c r="BA39" s="18">
        <v>9</v>
      </c>
    </row>
    <row r="40" spans="1:53" s="18" customFormat="1" ht="12.75" customHeight="1">
      <c r="A40" s="47">
        <v>33</v>
      </c>
      <c r="B40" s="48" t="s">
        <v>44</v>
      </c>
      <c r="C40" s="3">
        <v>740400</v>
      </c>
      <c r="D40" s="3">
        <v>500800</v>
      </c>
      <c r="E40" s="3">
        <v>224200</v>
      </c>
      <c r="F40" s="3">
        <v>513800</v>
      </c>
      <c r="G40" s="3">
        <v>22100</v>
      </c>
      <c r="H40" s="3">
        <v>202400</v>
      </c>
      <c r="I40" s="3">
        <v>200700</v>
      </c>
      <c r="J40" s="3">
        <v>42300</v>
      </c>
      <c r="K40" s="3">
        <v>385900</v>
      </c>
      <c r="L40" s="100">
        <v>13467</v>
      </c>
      <c r="M40" s="3">
        <v>6728</v>
      </c>
      <c r="N40" s="3">
        <v>4976</v>
      </c>
      <c r="O40" s="104">
        <v>1267798</v>
      </c>
      <c r="P40" s="104">
        <v>830012</v>
      </c>
      <c r="Q40" s="104">
        <v>265843</v>
      </c>
      <c r="R40" s="3">
        <v>4907</v>
      </c>
      <c r="S40" s="3">
        <v>11723</v>
      </c>
      <c r="T40" s="3">
        <v>379</v>
      </c>
      <c r="U40" s="3">
        <v>1006947</v>
      </c>
      <c r="V40" s="3">
        <v>1776029</v>
      </c>
      <c r="W40" s="89" t="s">
        <v>102</v>
      </c>
      <c r="X40" s="89" t="s">
        <v>102</v>
      </c>
      <c r="Y40" s="3">
        <v>1050443</v>
      </c>
      <c r="Z40" s="36">
        <v>63.7</v>
      </c>
      <c r="AA40" s="105">
        <v>269024</v>
      </c>
      <c r="AB40" s="3">
        <v>674.221</v>
      </c>
      <c r="AC40" s="3">
        <v>639.841</v>
      </c>
      <c r="AD40" s="3">
        <v>42.661</v>
      </c>
      <c r="AE40" s="3">
        <v>1950488</v>
      </c>
      <c r="AF40" s="3">
        <v>982.36404</v>
      </c>
      <c r="AG40" s="3">
        <v>5969</v>
      </c>
      <c r="AH40" s="3">
        <v>1769</v>
      </c>
      <c r="AI40" s="3">
        <v>354</v>
      </c>
      <c r="AJ40" s="3">
        <v>534</v>
      </c>
      <c r="AK40" s="3">
        <v>381306</v>
      </c>
      <c r="AL40" s="3">
        <v>303054</v>
      </c>
      <c r="AM40" s="3">
        <v>3124</v>
      </c>
      <c r="AN40" s="36">
        <v>31.3</v>
      </c>
      <c r="AO40" s="101">
        <v>31849.3</v>
      </c>
      <c r="AP40" s="101">
        <v>4584.6</v>
      </c>
      <c r="AQ40" s="101">
        <v>2839.4</v>
      </c>
      <c r="AR40" s="101">
        <v>27264.8</v>
      </c>
      <c r="AS40" s="101">
        <v>3094.1</v>
      </c>
      <c r="AT40" s="3">
        <v>1511986</v>
      </c>
      <c r="AU40" s="20">
        <v>1119923</v>
      </c>
      <c r="AV40" s="3">
        <v>3556</v>
      </c>
      <c r="AW40" s="119">
        <v>2442</v>
      </c>
      <c r="AX40" s="3">
        <v>1514</v>
      </c>
      <c r="AY40" s="3">
        <v>1192</v>
      </c>
      <c r="AZ40" s="3">
        <v>60</v>
      </c>
      <c r="BA40" s="18">
        <v>21</v>
      </c>
    </row>
    <row r="41" spans="1:53" s="18" customFormat="1" ht="12.75" customHeight="1">
      <c r="A41" s="47">
        <v>34</v>
      </c>
      <c r="B41" s="48" t="s">
        <v>45</v>
      </c>
      <c r="C41" s="3">
        <v>1166700</v>
      </c>
      <c r="D41" s="3">
        <v>729800</v>
      </c>
      <c r="E41" s="3">
        <v>413100</v>
      </c>
      <c r="F41" s="3">
        <v>671700</v>
      </c>
      <c r="G41" s="3">
        <v>35300</v>
      </c>
      <c r="H41" s="3">
        <v>456000</v>
      </c>
      <c r="I41" s="3">
        <v>308800</v>
      </c>
      <c r="J41" s="3">
        <v>47400</v>
      </c>
      <c r="K41" s="3">
        <v>600300</v>
      </c>
      <c r="L41" s="100">
        <v>19018</v>
      </c>
      <c r="M41" s="3">
        <v>6572</v>
      </c>
      <c r="N41" s="3">
        <v>7066</v>
      </c>
      <c r="O41" s="104">
        <v>1715718</v>
      </c>
      <c r="P41" s="104">
        <v>808218</v>
      </c>
      <c r="Q41" s="104">
        <v>358160</v>
      </c>
      <c r="R41" s="3">
        <v>7071</v>
      </c>
      <c r="S41" s="3">
        <v>22933</v>
      </c>
      <c r="T41" s="3">
        <v>723</v>
      </c>
      <c r="U41" s="3">
        <v>1248046</v>
      </c>
      <c r="V41" s="3">
        <v>2605450</v>
      </c>
      <c r="W41" s="3">
        <v>2043701</v>
      </c>
      <c r="X41" s="3">
        <v>2028370</v>
      </c>
      <c r="Y41" s="3">
        <v>1894393</v>
      </c>
      <c r="Z41" s="36">
        <v>71.2</v>
      </c>
      <c r="AA41" s="105">
        <v>348913</v>
      </c>
      <c r="AB41" s="3">
        <v>941.541</v>
      </c>
      <c r="AC41" s="3">
        <v>916.219</v>
      </c>
      <c r="AD41" s="3">
        <v>116.92</v>
      </c>
      <c r="AE41" s="3">
        <v>2885441</v>
      </c>
      <c r="AF41" s="3">
        <v>2318.382</v>
      </c>
      <c r="AG41" s="3">
        <v>8439</v>
      </c>
      <c r="AH41" s="3">
        <v>2440</v>
      </c>
      <c r="AI41" s="3">
        <v>485</v>
      </c>
      <c r="AJ41" s="3">
        <v>704</v>
      </c>
      <c r="AK41" s="3">
        <v>584590</v>
      </c>
      <c r="AL41" s="3">
        <v>463122</v>
      </c>
      <c r="AM41" s="3">
        <v>4895</v>
      </c>
      <c r="AN41" s="36">
        <v>28.9</v>
      </c>
      <c r="AO41" s="101">
        <v>28628.3</v>
      </c>
      <c r="AP41" s="101">
        <v>5183.4</v>
      </c>
      <c r="AQ41" s="101">
        <v>4109.4</v>
      </c>
      <c r="AR41" s="101">
        <v>23444.2</v>
      </c>
      <c r="AS41" s="101">
        <v>8196.9</v>
      </c>
      <c r="AT41" s="3">
        <v>1868465</v>
      </c>
      <c r="AU41" s="20">
        <v>1412211</v>
      </c>
      <c r="AV41" s="3">
        <v>7047</v>
      </c>
      <c r="AW41" s="119">
        <v>2902</v>
      </c>
      <c r="AX41" s="3">
        <v>2980</v>
      </c>
      <c r="AY41" s="3">
        <v>2615</v>
      </c>
      <c r="AZ41" s="3">
        <v>106</v>
      </c>
      <c r="BA41" s="18">
        <v>20</v>
      </c>
    </row>
    <row r="42" spans="1:53" s="18" customFormat="1" ht="12.75" customHeight="1">
      <c r="A42" s="47">
        <v>35</v>
      </c>
      <c r="B42" s="48" t="s">
        <v>46</v>
      </c>
      <c r="C42" s="3">
        <v>588800</v>
      </c>
      <c r="D42" s="3">
        <v>396100</v>
      </c>
      <c r="E42" s="3">
        <v>185000</v>
      </c>
      <c r="F42" s="3">
        <v>406500</v>
      </c>
      <c r="G42" s="3">
        <v>17400</v>
      </c>
      <c r="H42" s="3">
        <v>163900</v>
      </c>
      <c r="I42" s="3">
        <v>141500</v>
      </c>
      <c r="J42" s="3">
        <v>28400</v>
      </c>
      <c r="K42" s="3">
        <v>315900</v>
      </c>
      <c r="L42" s="100">
        <v>8494</v>
      </c>
      <c r="M42" s="3">
        <v>3983</v>
      </c>
      <c r="N42" s="3">
        <v>3244</v>
      </c>
      <c r="O42" s="104">
        <v>770744</v>
      </c>
      <c r="P42" s="104">
        <v>472374</v>
      </c>
      <c r="Q42" s="104">
        <v>166743</v>
      </c>
      <c r="R42" s="3">
        <v>3514</v>
      </c>
      <c r="S42" s="3">
        <v>12196</v>
      </c>
      <c r="T42" s="3">
        <v>321</v>
      </c>
      <c r="U42" s="3">
        <v>697316</v>
      </c>
      <c r="V42" s="3">
        <v>1224440</v>
      </c>
      <c r="W42" s="3">
        <v>893710</v>
      </c>
      <c r="X42" s="3">
        <v>893631</v>
      </c>
      <c r="Y42" s="3">
        <v>837604</v>
      </c>
      <c r="Z42" s="36">
        <v>62.8</v>
      </c>
      <c r="AA42" s="105">
        <v>168943</v>
      </c>
      <c r="AB42" s="3">
        <v>550.495</v>
      </c>
      <c r="AC42" s="3">
        <v>533.746</v>
      </c>
      <c r="AD42" s="3">
        <v>48.066</v>
      </c>
      <c r="AE42" s="3">
        <v>1456143</v>
      </c>
      <c r="AF42" s="3">
        <v>1167.89</v>
      </c>
      <c r="AG42" s="3">
        <v>4810</v>
      </c>
      <c r="AH42" s="3">
        <v>1851</v>
      </c>
      <c r="AI42" s="3">
        <v>379</v>
      </c>
      <c r="AJ42" s="3">
        <v>420</v>
      </c>
      <c r="AK42" s="3">
        <v>362978</v>
      </c>
      <c r="AL42" s="3">
        <v>300929</v>
      </c>
      <c r="AM42" s="3">
        <v>3120</v>
      </c>
      <c r="AN42" s="36">
        <v>31</v>
      </c>
      <c r="AO42" s="101">
        <v>16330.5</v>
      </c>
      <c r="AP42" s="101">
        <v>3904.7</v>
      </c>
      <c r="AQ42" s="101">
        <v>2447.4</v>
      </c>
      <c r="AR42" s="101">
        <v>12425.8</v>
      </c>
      <c r="AS42" s="101">
        <v>3404.3</v>
      </c>
      <c r="AT42" s="3">
        <v>1067889</v>
      </c>
      <c r="AU42" s="20">
        <v>805623</v>
      </c>
      <c r="AV42" s="3">
        <v>2557</v>
      </c>
      <c r="AW42" s="119">
        <v>1845</v>
      </c>
      <c r="AX42" s="3">
        <v>1118</v>
      </c>
      <c r="AY42" s="3">
        <v>931</v>
      </c>
      <c r="AZ42" s="3">
        <v>48</v>
      </c>
      <c r="BA42" s="18">
        <v>12</v>
      </c>
    </row>
    <row r="43" spans="1:53" s="18" customFormat="1" ht="12.75" customHeight="1">
      <c r="A43" s="47">
        <v>36</v>
      </c>
      <c r="B43" s="48" t="s">
        <v>47</v>
      </c>
      <c r="C43" s="3">
        <v>298800</v>
      </c>
      <c r="D43" s="3">
        <v>214500</v>
      </c>
      <c r="E43" s="3">
        <v>80000</v>
      </c>
      <c r="F43" s="3">
        <v>215900</v>
      </c>
      <c r="G43" s="3">
        <v>8600</v>
      </c>
      <c r="H43" s="3">
        <v>73300</v>
      </c>
      <c r="I43" s="3">
        <v>75900</v>
      </c>
      <c r="J43" s="3">
        <v>12700</v>
      </c>
      <c r="K43" s="3">
        <v>151600</v>
      </c>
      <c r="L43" s="100">
        <v>4561</v>
      </c>
      <c r="M43" s="3">
        <v>2626</v>
      </c>
      <c r="N43" s="3">
        <v>1660</v>
      </c>
      <c r="O43" s="104">
        <v>453060</v>
      </c>
      <c r="P43" s="104">
        <v>329508</v>
      </c>
      <c r="Q43" s="104">
        <v>94918</v>
      </c>
      <c r="R43" s="3">
        <v>1996</v>
      </c>
      <c r="S43" s="3">
        <v>2251</v>
      </c>
      <c r="T43" s="3">
        <v>69</v>
      </c>
      <c r="U43" s="3">
        <v>326536</v>
      </c>
      <c r="V43" s="3">
        <v>668890</v>
      </c>
      <c r="W43" s="3">
        <v>140151</v>
      </c>
      <c r="X43" s="3">
        <v>127971</v>
      </c>
      <c r="Y43" s="3">
        <v>97528</v>
      </c>
      <c r="Z43" s="36">
        <v>16.8</v>
      </c>
      <c r="AA43" s="105">
        <v>74967</v>
      </c>
      <c r="AB43" s="3">
        <v>277.243</v>
      </c>
      <c r="AC43" s="3">
        <v>268.048</v>
      </c>
      <c r="AD43" s="3">
        <v>34.18</v>
      </c>
      <c r="AE43" s="3">
        <v>789450</v>
      </c>
      <c r="AF43" s="3">
        <v>106.928</v>
      </c>
      <c r="AG43" s="3">
        <v>3397</v>
      </c>
      <c r="AH43" s="3">
        <v>827</v>
      </c>
      <c r="AI43" s="3">
        <v>198</v>
      </c>
      <c r="AJ43" s="3">
        <v>239</v>
      </c>
      <c r="AK43" s="3">
        <v>160176</v>
      </c>
      <c r="AL43" s="3">
        <v>124798</v>
      </c>
      <c r="AM43" s="3">
        <v>1216</v>
      </c>
      <c r="AN43" s="36">
        <v>24.3</v>
      </c>
      <c r="AO43" s="101">
        <v>15015.2</v>
      </c>
      <c r="AP43" s="101">
        <v>2489</v>
      </c>
      <c r="AQ43" s="101">
        <v>1422.6</v>
      </c>
      <c r="AR43" s="101">
        <v>12526.2</v>
      </c>
      <c r="AS43" s="101">
        <v>1864.2</v>
      </c>
      <c r="AT43" s="3">
        <v>616866</v>
      </c>
      <c r="AU43" s="20">
        <v>445207</v>
      </c>
      <c r="AV43" s="3">
        <v>1250</v>
      </c>
      <c r="AW43" s="119">
        <v>526</v>
      </c>
      <c r="AX43" s="3">
        <v>257</v>
      </c>
      <c r="AY43" s="3">
        <v>178</v>
      </c>
      <c r="AZ43" s="3">
        <v>27</v>
      </c>
      <c r="BA43" s="18">
        <v>4</v>
      </c>
    </row>
    <row r="44" spans="1:53" s="18" customFormat="1" ht="12.75" customHeight="1">
      <c r="A44" s="47">
        <v>37</v>
      </c>
      <c r="B44" s="48" t="s">
        <v>48</v>
      </c>
      <c r="C44" s="3">
        <v>387500</v>
      </c>
      <c r="D44" s="3">
        <v>275100</v>
      </c>
      <c r="E44" s="3">
        <v>106900</v>
      </c>
      <c r="F44" s="3">
        <v>271300</v>
      </c>
      <c r="G44" s="3">
        <v>9400</v>
      </c>
      <c r="H44" s="3">
        <v>105200</v>
      </c>
      <c r="I44" s="3">
        <v>95400</v>
      </c>
      <c r="J44" s="3">
        <v>17600</v>
      </c>
      <c r="K44" s="3">
        <v>209300</v>
      </c>
      <c r="L44" s="100">
        <v>6899</v>
      </c>
      <c r="M44" s="3">
        <v>3759</v>
      </c>
      <c r="N44" s="3">
        <v>2379</v>
      </c>
      <c r="O44" s="104">
        <v>685539</v>
      </c>
      <c r="P44" s="104">
        <v>479961</v>
      </c>
      <c r="Q44" s="104">
        <v>131059</v>
      </c>
      <c r="R44" s="3">
        <v>2540</v>
      </c>
      <c r="S44" s="3">
        <v>3208</v>
      </c>
      <c r="T44" s="3">
        <v>154</v>
      </c>
      <c r="U44" s="3">
        <v>607407</v>
      </c>
      <c r="V44" s="3">
        <v>962615</v>
      </c>
      <c r="W44" s="3">
        <v>440611</v>
      </c>
      <c r="X44" s="107" t="s">
        <v>102</v>
      </c>
      <c r="Y44" s="89" t="s">
        <v>102</v>
      </c>
      <c r="Z44" s="36">
        <v>43.5</v>
      </c>
      <c r="AA44" s="105">
        <v>134465</v>
      </c>
      <c r="AB44" s="3">
        <v>329.914</v>
      </c>
      <c r="AC44" s="3">
        <v>325.591</v>
      </c>
      <c r="AD44" s="3">
        <v>38.674</v>
      </c>
      <c r="AE44" s="3">
        <v>1014701</v>
      </c>
      <c r="AF44" s="3">
        <v>542.808</v>
      </c>
      <c r="AG44" s="3">
        <v>3645</v>
      </c>
      <c r="AH44" s="3">
        <v>1449</v>
      </c>
      <c r="AI44" s="3">
        <v>234</v>
      </c>
      <c r="AJ44" s="3">
        <v>227</v>
      </c>
      <c r="AK44" s="3">
        <v>191993</v>
      </c>
      <c r="AL44" s="3">
        <v>149101</v>
      </c>
      <c r="AM44" s="3">
        <v>1613</v>
      </c>
      <c r="AN44" s="36">
        <v>27.8</v>
      </c>
      <c r="AO44" s="101">
        <v>10186.2</v>
      </c>
      <c r="AP44" s="101">
        <v>1930.3</v>
      </c>
      <c r="AQ44" s="101">
        <v>1562.2</v>
      </c>
      <c r="AR44" s="101">
        <v>8255.9</v>
      </c>
      <c r="AS44" s="101">
        <v>1298.9</v>
      </c>
      <c r="AT44" s="3">
        <v>774075</v>
      </c>
      <c r="AU44" s="20">
        <v>570834</v>
      </c>
      <c r="AV44" s="3">
        <v>1692</v>
      </c>
      <c r="AW44" s="119">
        <v>1358</v>
      </c>
      <c r="AX44" s="3">
        <v>359</v>
      </c>
      <c r="AY44" s="3">
        <v>226</v>
      </c>
      <c r="AZ44" s="3">
        <v>24</v>
      </c>
      <c r="BA44" s="18">
        <v>8</v>
      </c>
    </row>
    <row r="45" spans="1:53" s="18" customFormat="1" ht="12.75" customHeight="1">
      <c r="A45" s="47">
        <v>38</v>
      </c>
      <c r="B45" s="48" t="s">
        <v>49</v>
      </c>
      <c r="C45" s="3">
        <v>578900</v>
      </c>
      <c r="D45" s="3">
        <v>384000</v>
      </c>
      <c r="E45" s="3">
        <v>185400</v>
      </c>
      <c r="F45" s="3">
        <v>403900</v>
      </c>
      <c r="G45" s="3">
        <v>19100</v>
      </c>
      <c r="H45" s="3">
        <v>153500</v>
      </c>
      <c r="I45" s="3">
        <v>157300</v>
      </c>
      <c r="J45" s="3">
        <v>25500</v>
      </c>
      <c r="K45" s="3">
        <v>295700</v>
      </c>
      <c r="L45" s="100">
        <v>8462</v>
      </c>
      <c r="M45" s="3">
        <v>4560</v>
      </c>
      <c r="N45" s="3">
        <v>2669</v>
      </c>
      <c r="O45" s="104">
        <v>809718</v>
      </c>
      <c r="P45" s="104">
        <v>546164</v>
      </c>
      <c r="Q45" s="104">
        <v>143148</v>
      </c>
      <c r="R45" s="3">
        <v>3458</v>
      </c>
      <c r="S45" s="3">
        <v>2037</v>
      </c>
      <c r="T45" s="3">
        <v>185</v>
      </c>
      <c r="U45" s="3">
        <v>601391</v>
      </c>
      <c r="V45" s="3">
        <v>1227468</v>
      </c>
      <c r="W45" s="3">
        <v>718952</v>
      </c>
      <c r="X45" s="3">
        <v>718363</v>
      </c>
      <c r="Y45" s="3">
        <v>642549</v>
      </c>
      <c r="Z45" s="36">
        <v>50.7</v>
      </c>
      <c r="AA45" s="105">
        <v>175097</v>
      </c>
      <c r="AB45" s="3">
        <v>483.104</v>
      </c>
      <c r="AC45" s="3">
        <v>471.334</v>
      </c>
      <c r="AD45" s="3">
        <v>54.781</v>
      </c>
      <c r="AE45" s="3">
        <v>1447801</v>
      </c>
      <c r="AF45" s="3">
        <v>1368.706</v>
      </c>
      <c r="AG45" s="3">
        <v>5533</v>
      </c>
      <c r="AH45" s="3">
        <v>1301</v>
      </c>
      <c r="AI45" s="3">
        <v>674</v>
      </c>
      <c r="AJ45" s="3">
        <v>400</v>
      </c>
      <c r="AK45" s="3">
        <v>322805</v>
      </c>
      <c r="AL45" s="3">
        <v>259081</v>
      </c>
      <c r="AM45" s="3">
        <v>2205</v>
      </c>
      <c r="AN45" s="36">
        <v>27.4</v>
      </c>
      <c r="AO45" s="101">
        <v>18055.3</v>
      </c>
      <c r="AP45" s="101">
        <v>3968.6</v>
      </c>
      <c r="AQ45" s="101">
        <v>2117.3</v>
      </c>
      <c r="AR45" s="101">
        <v>14086.7</v>
      </c>
      <c r="AS45" s="101">
        <v>1802.8</v>
      </c>
      <c r="AT45" s="3">
        <v>1008568</v>
      </c>
      <c r="AU45" s="20">
        <v>720418</v>
      </c>
      <c r="AV45" s="3">
        <v>2507</v>
      </c>
      <c r="AW45" s="119">
        <v>1474</v>
      </c>
      <c r="AX45" s="3">
        <v>577</v>
      </c>
      <c r="AY45" s="3">
        <v>335</v>
      </c>
      <c r="AZ45" s="3">
        <v>43</v>
      </c>
      <c r="BA45" s="18">
        <v>8</v>
      </c>
    </row>
    <row r="46" spans="1:53" s="18" customFormat="1" ht="12.75" customHeight="1">
      <c r="A46" s="47">
        <v>39</v>
      </c>
      <c r="B46" s="48" t="s">
        <v>50</v>
      </c>
      <c r="C46" s="3">
        <v>320900</v>
      </c>
      <c r="D46" s="3">
        <v>211100</v>
      </c>
      <c r="E46" s="3">
        <v>104300</v>
      </c>
      <c r="F46" s="3">
        <v>224000</v>
      </c>
      <c r="G46" s="3">
        <v>7900</v>
      </c>
      <c r="H46" s="3">
        <v>87900</v>
      </c>
      <c r="I46" s="3">
        <v>83000</v>
      </c>
      <c r="J46" s="3">
        <v>13800</v>
      </c>
      <c r="K46" s="3">
        <v>154100</v>
      </c>
      <c r="L46" s="100">
        <v>3658</v>
      </c>
      <c r="M46" s="3">
        <v>1915</v>
      </c>
      <c r="N46" s="3">
        <v>1043</v>
      </c>
      <c r="O46" s="104">
        <v>348496</v>
      </c>
      <c r="P46" s="104">
        <v>225512</v>
      </c>
      <c r="Q46" s="104">
        <v>55927</v>
      </c>
      <c r="R46" s="3">
        <v>1804</v>
      </c>
      <c r="S46" s="3">
        <v>959</v>
      </c>
      <c r="T46" s="3">
        <v>94</v>
      </c>
      <c r="U46" s="3">
        <v>262856</v>
      </c>
      <c r="V46" s="3">
        <v>568819</v>
      </c>
      <c r="W46" s="3">
        <v>339360</v>
      </c>
      <c r="X46" s="3">
        <v>263937</v>
      </c>
      <c r="Y46" s="3">
        <v>214950</v>
      </c>
      <c r="Z46" s="36">
        <v>35.4</v>
      </c>
      <c r="AA46" s="105">
        <v>171934</v>
      </c>
      <c r="AB46" s="3">
        <v>262.736</v>
      </c>
      <c r="AC46" s="3">
        <v>261.565</v>
      </c>
      <c r="AD46" s="3">
        <v>13.055</v>
      </c>
      <c r="AE46" s="3">
        <v>761935</v>
      </c>
      <c r="AF46" s="3">
        <v>630.5726999999999</v>
      </c>
      <c r="AG46" s="3">
        <v>3083</v>
      </c>
      <c r="AH46" s="3">
        <v>547</v>
      </c>
      <c r="AI46" s="3">
        <v>168</v>
      </c>
      <c r="AJ46" s="3">
        <v>323</v>
      </c>
      <c r="AK46" s="3">
        <v>192647</v>
      </c>
      <c r="AL46" s="3">
        <v>154175</v>
      </c>
      <c r="AM46" s="3">
        <v>1906</v>
      </c>
      <c r="AN46" s="36">
        <v>23.7</v>
      </c>
      <c r="AO46" s="101">
        <v>13914</v>
      </c>
      <c r="AP46" s="101">
        <v>3152.7</v>
      </c>
      <c r="AQ46" s="101">
        <v>1701.8</v>
      </c>
      <c r="AR46" s="101">
        <v>10761.3</v>
      </c>
      <c r="AS46" s="101">
        <v>1267.7</v>
      </c>
      <c r="AT46" s="3">
        <v>558880</v>
      </c>
      <c r="AU46" s="20">
        <v>385534</v>
      </c>
      <c r="AV46" s="3">
        <v>1421</v>
      </c>
      <c r="AW46" s="119">
        <v>680</v>
      </c>
      <c r="AX46" s="3">
        <v>821</v>
      </c>
      <c r="AY46" s="3">
        <v>731</v>
      </c>
      <c r="AZ46" s="3">
        <v>28</v>
      </c>
      <c r="BA46" s="18">
        <v>4</v>
      </c>
    </row>
    <row r="47" spans="1:53" s="18" customFormat="1" ht="12.75" customHeight="1">
      <c r="A47" s="47">
        <v>40</v>
      </c>
      <c r="B47" s="48" t="s">
        <v>51</v>
      </c>
      <c r="C47" s="3">
        <v>2163200</v>
      </c>
      <c r="D47" s="3">
        <v>1163500</v>
      </c>
      <c r="E47" s="3">
        <v>963700</v>
      </c>
      <c r="F47" s="3">
        <v>996600</v>
      </c>
      <c r="G47" s="3">
        <v>56300</v>
      </c>
      <c r="H47" s="3">
        <v>1105800</v>
      </c>
      <c r="I47" s="3">
        <v>605600</v>
      </c>
      <c r="J47" s="3">
        <v>77000</v>
      </c>
      <c r="K47" s="3">
        <v>1063900</v>
      </c>
      <c r="L47" s="100">
        <v>41703</v>
      </c>
      <c r="M47" s="3">
        <v>11313</v>
      </c>
      <c r="N47" s="3">
        <v>19789</v>
      </c>
      <c r="O47" s="104">
        <v>3528103</v>
      </c>
      <c r="P47" s="104">
        <v>1422053</v>
      </c>
      <c r="Q47" s="104">
        <v>1049877</v>
      </c>
      <c r="R47" s="3">
        <v>11401</v>
      </c>
      <c r="S47" s="3">
        <v>28933</v>
      </c>
      <c r="T47" s="3">
        <v>1287</v>
      </c>
      <c r="U47" s="3">
        <v>2111399</v>
      </c>
      <c r="V47" s="3">
        <v>4680888</v>
      </c>
      <c r="W47" s="3">
        <v>3992799</v>
      </c>
      <c r="X47" s="3">
        <v>3992219</v>
      </c>
      <c r="Y47" s="3">
        <v>3806450</v>
      </c>
      <c r="Z47" s="36">
        <v>79.1</v>
      </c>
      <c r="AA47" s="105">
        <v>621723</v>
      </c>
      <c r="AB47" s="3">
        <v>1845.634</v>
      </c>
      <c r="AC47" s="3">
        <v>1801.015</v>
      </c>
      <c r="AD47" s="3">
        <v>199.812</v>
      </c>
      <c r="AE47" s="3">
        <v>5106497</v>
      </c>
      <c r="AF47" s="3">
        <v>6323.816900000001</v>
      </c>
      <c r="AG47" s="3">
        <v>13929</v>
      </c>
      <c r="AH47" s="3">
        <v>5219</v>
      </c>
      <c r="AI47" s="3">
        <v>805</v>
      </c>
      <c r="AJ47" s="3">
        <v>811</v>
      </c>
      <c r="AK47" s="3">
        <v>877200</v>
      </c>
      <c r="AL47" s="3">
        <v>684884</v>
      </c>
      <c r="AM47" s="3">
        <v>7386</v>
      </c>
      <c r="AN47" s="36">
        <v>27.3</v>
      </c>
      <c r="AO47" s="101">
        <v>37282.9</v>
      </c>
      <c r="AP47" s="101">
        <v>4688.3</v>
      </c>
      <c r="AQ47" s="101">
        <v>3069.3</v>
      </c>
      <c r="AR47" s="101">
        <v>32594.7</v>
      </c>
      <c r="AS47" s="101">
        <v>3326.7</v>
      </c>
      <c r="AT47" s="3">
        <v>3291999</v>
      </c>
      <c r="AU47" s="20">
        <v>2485388</v>
      </c>
      <c r="AV47" s="3">
        <v>12523</v>
      </c>
      <c r="AW47" s="119">
        <v>4498</v>
      </c>
      <c r="AX47" s="3">
        <v>5805</v>
      </c>
      <c r="AY47" s="3">
        <v>4885</v>
      </c>
      <c r="AZ47" s="3">
        <v>275</v>
      </c>
      <c r="BA47" s="18">
        <v>20</v>
      </c>
    </row>
    <row r="48" spans="1:53" s="18" customFormat="1" ht="12.75" customHeight="1">
      <c r="A48" s="47">
        <v>41</v>
      </c>
      <c r="B48" s="48" t="s">
        <v>52</v>
      </c>
      <c r="C48" s="3">
        <v>293300</v>
      </c>
      <c r="D48" s="3">
        <v>206700</v>
      </c>
      <c r="E48" s="3">
        <v>84500</v>
      </c>
      <c r="F48" s="3">
        <v>214900</v>
      </c>
      <c r="G48" s="3">
        <v>7900</v>
      </c>
      <c r="H48" s="3">
        <v>69400</v>
      </c>
      <c r="I48" s="3">
        <v>82000</v>
      </c>
      <c r="J48" s="3">
        <v>22100</v>
      </c>
      <c r="K48" s="3">
        <v>159900</v>
      </c>
      <c r="L48" s="100">
        <v>5453</v>
      </c>
      <c r="M48" s="3">
        <v>2706</v>
      </c>
      <c r="N48" s="3">
        <v>2007</v>
      </c>
      <c r="O48" s="104">
        <v>537418</v>
      </c>
      <c r="P48" s="104">
        <v>354697</v>
      </c>
      <c r="Q48" s="104">
        <v>105700</v>
      </c>
      <c r="R48" s="3">
        <v>1938</v>
      </c>
      <c r="S48" s="3">
        <v>1775</v>
      </c>
      <c r="T48" s="3">
        <v>103</v>
      </c>
      <c r="U48" s="3">
        <v>335745</v>
      </c>
      <c r="V48" s="3">
        <v>777458</v>
      </c>
      <c r="W48" s="3">
        <v>461657</v>
      </c>
      <c r="X48" s="3">
        <v>461378</v>
      </c>
      <c r="Y48" s="3">
        <v>391334</v>
      </c>
      <c r="Z48" s="36">
        <v>55.9</v>
      </c>
      <c r="AA48" s="105">
        <v>230792</v>
      </c>
      <c r="AB48" s="3">
        <v>272.874</v>
      </c>
      <c r="AC48" s="3">
        <v>266.445</v>
      </c>
      <c r="AD48" s="3">
        <v>18.681</v>
      </c>
      <c r="AE48" s="3">
        <v>856649</v>
      </c>
      <c r="AF48" s="3">
        <v>331.27509999999995</v>
      </c>
      <c r="AG48" s="3">
        <v>2623</v>
      </c>
      <c r="AH48" s="3">
        <v>797</v>
      </c>
      <c r="AI48" s="3">
        <v>296</v>
      </c>
      <c r="AJ48" s="3">
        <v>207</v>
      </c>
      <c r="AK48" s="3">
        <v>152338</v>
      </c>
      <c r="AL48" s="3">
        <v>122638</v>
      </c>
      <c r="AM48" s="3">
        <v>1223</v>
      </c>
      <c r="AN48" s="36">
        <v>31.8</v>
      </c>
      <c r="AO48" s="101">
        <v>10815.2</v>
      </c>
      <c r="AP48" s="101">
        <v>1876.1</v>
      </c>
      <c r="AQ48" s="101">
        <v>1491.9</v>
      </c>
      <c r="AR48" s="101">
        <v>8939.1</v>
      </c>
      <c r="AS48" s="101">
        <v>1273.3</v>
      </c>
      <c r="AT48" s="3">
        <v>665441</v>
      </c>
      <c r="AU48" s="20">
        <v>484677</v>
      </c>
      <c r="AV48" s="3">
        <v>1224</v>
      </c>
      <c r="AW48" s="119">
        <v>787</v>
      </c>
      <c r="AX48" s="3">
        <v>234</v>
      </c>
      <c r="AY48" s="3">
        <v>136</v>
      </c>
      <c r="AZ48" s="3">
        <v>29</v>
      </c>
      <c r="BA48" s="18">
        <v>5</v>
      </c>
    </row>
    <row r="49" spans="1:53" s="18" customFormat="1" ht="12.75" customHeight="1">
      <c r="A49" s="47">
        <v>42</v>
      </c>
      <c r="B49" s="48" t="s">
        <v>53</v>
      </c>
      <c r="C49" s="3">
        <v>555300</v>
      </c>
      <c r="D49" s="3">
        <v>366300</v>
      </c>
      <c r="E49" s="3">
        <v>187400</v>
      </c>
      <c r="F49" s="3">
        <v>369600</v>
      </c>
      <c r="G49" s="3">
        <v>16900</v>
      </c>
      <c r="H49" s="3">
        <v>164600</v>
      </c>
      <c r="I49" s="3">
        <v>185800</v>
      </c>
      <c r="J49" s="3">
        <v>26400</v>
      </c>
      <c r="K49" s="3">
        <v>286000</v>
      </c>
      <c r="L49" s="100">
        <v>6659</v>
      </c>
      <c r="M49" s="3">
        <v>3140</v>
      </c>
      <c r="N49" s="3">
        <v>2804</v>
      </c>
      <c r="O49" s="104">
        <v>603882</v>
      </c>
      <c r="P49" s="104">
        <v>380638</v>
      </c>
      <c r="Q49" s="104">
        <v>149243</v>
      </c>
      <c r="R49" s="3">
        <v>3161</v>
      </c>
      <c r="S49" s="3">
        <v>4405</v>
      </c>
      <c r="T49" s="3">
        <v>283</v>
      </c>
      <c r="U49" s="3">
        <v>561031</v>
      </c>
      <c r="V49" s="3">
        <v>1102494</v>
      </c>
      <c r="W49" s="3">
        <v>845068</v>
      </c>
      <c r="X49" s="3">
        <v>845068</v>
      </c>
      <c r="Y49" s="3">
        <v>764252</v>
      </c>
      <c r="Z49" s="36">
        <v>60.2</v>
      </c>
      <c r="AA49" s="105">
        <v>395805</v>
      </c>
      <c r="AB49" s="3">
        <v>493.013</v>
      </c>
      <c r="AC49" s="3">
        <v>472.246</v>
      </c>
      <c r="AD49" s="3">
        <v>48.319</v>
      </c>
      <c r="AE49" s="3">
        <v>1430781</v>
      </c>
      <c r="AF49" s="3">
        <v>2176.4102000000003</v>
      </c>
      <c r="AG49" s="3">
        <v>4813</v>
      </c>
      <c r="AH49" s="3">
        <v>1488</v>
      </c>
      <c r="AI49" s="3">
        <v>341</v>
      </c>
      <c r="AJ49" s="3">
        <v>448</v>
      </c>
      <c r="AK49" s="3">
        <v>346772</v>
      </c>
      <c r="AL49" s="3">
        <v>284290</v>
      </c>
      <c r="AM49" s="3">
        <v>2595</v>
      </c>
      <c r="AN49" s="36">
        <v>26.9</v>
      </c>
      <c r="AO49" s="101">
        <v>17969.9</v>
      </c>
      <c r="AP49" s="101">
        <v>2652.9</v>
      </c>
      <c r="AQ49" s="101">
        <v>1822.1</v>
      </c>
      <c r="AR49" s="101">
        <v>15317</v>
      </c>
      <c r="AS49" s="101">
        <v>4545.7</v>
      </c>
      <c r="AT49" s="3">
        <v>937222</v>
      </c>
      <c r="AU49" s="20">
        <v>675306</v>
      </c>
      <c r="AV49" s="3">
        <v>3399</v>
      </c>
      <c r="AW49" s="119">
        <v>1401</v>
      </c>
      <c r="AX49" s="3">
        <v>1137</v>
      </c>
      <c r="AY49" s="3">
        <v>948</v>
      </c>
      <c r="AZ49" s="3">
        <v>71</v>
      </c>
      <c r="BA49" s="18">
        <v>4</v>
      </c>
    </row>
    <row r="50" spans="1:53" s="18" customFormat="1" ht="12.75" customHeight="1">
      <c r="A50" s="47">
        <v>43</v>
      </c>
      <c r="B50" s="48" t="s">
        <v>54</v>
      </c>
      <c r="C50" s="3">
        <v>687200</v>
      </c>
      <c r="D50" s="3">
        <v>440800</v>
      </c>
      <c r="E50" s="3">
        <v>237500</v>
      </c>
      <c r="F50" s="3">
        <v>448400</v>
      </c>
      <c r="G50" s="3">
        <v>19100</v>
      </c>
      <c r="H50" s="3">
        <v>217800</v>
      </c>
      <c r="I50" s="3">
        <v>214400</v>
      </c>
      <c r="J50" s="3">
        <v>39500</v>
      </c>
      <c r="K50" s="3">
        <v>338300</v>
      </c>
      <c r="L50" s="100">
        <v>12353</v>
      </c>
      <c r="M50" s="3">
        <v>5280</v>
      </c>
      <c r="N50" s="3">
        <v>5424</v>
      </c>
      <c r="O50" s="104">
        <v>1144532</v>
      </c>
      <c r="P50" s="104">
        <v>654374</v>
      </c>
      <c r="Q50" s="104">
        <v>315854</v>
      </c>
      <c r="R50" s="3">
        <v>4026</v>
      </c>
      <c r="S50" s="3">
        <v>6008</v>
      </c>
      <c r="T50" s="3">
        <v>257</v>
      </c>
      <c r="U50" s="3">
        <v>587561</v>
      </c>
      <c r="V50" s="3">
        <v>1361587</v>
      </c>
      <c r="W50" s="3">
        <v>1188866</v>
      </c>
      <c r="X50" s="3">
        <v>1172514</v>
      </c>
      <c r="Y50" s="3">
        <v>1069353</v>
      </c>
      <c r="Z50" s="36">
        <v>65.6</v>
      </c>
      <c r="AA50" s="105">
        <v>246480</v>
      </c>
      <c r="AB50" s="3">
        <v>565.102</v>
      </c>
      <c r="AC50" s="3">
        <v>542.447</v>
      </c>
      <c r="AD50" s="3">
        <v>59.068</v>
      </c>
      <c r="AE50" s="3">
        <v>1831676</v>
      </c>
      <c r="AF50" s="3">
        <v>1465.605</v>
      </c>
      <c r="AG50" s="3">
        <v>6256</v>
      </c>
      <c r="AH50" s="3">
        <v>1771</v>
      </c>
      <c r="AI50" s="3">
        <v>695</v>
      </c>
      <c r="AJ50" s="3">
        <v>569</v>
      </c>
      <c r="AK50" s="3">
        <v>373879</v>
      </c>
      <c r="AL50" s="3">
        <v>303095</v>
      </c>
      <c r="AM50" s="3">
        <v>2516</v>
      </c>
      <c r="AN50" s="36">
        <v>30.7</v>
      </c>
      <c r="AO50" s="101">
        <v>25759.9</v>
      </c>
      <c r="AP50" s="101">
        <v>4199.1</v>
      </c>
      <c r="AQ50" s="101">
        <v>2793.5</v>
      </c>
      <c r="AR50" s="101">
        <v>21560.7</v>
      </c>
      <c r="AS50" s="101">
        <v>3772.4</v>
      </c>
      <c r="AT50" s="3">
        <v>1348838</v>
      </c>
      <c r="AU50" s="20">
        <v>989789</v>
      </c>
      <c r="AV50" s="3">
        <v>3787</v>
      </c>
      <c r="AW50" s="119">
        <v>1385</v>
      </c>
      <c r="AX50" s="3">
        <v>1596</v>
      </c>
      <c r="AY50" s="3">
        <v>1335</v>
      </c>
      <c r="AZ50" s="3">
        <v>75</v>
      </c>
      <c r="BA50" s="18">
        <v>8</v>
      </c>
    </row>
    <row r="51" spans="1:53" s="18" customFormat="1" ht="12.75" customHeight="1">
      <c r="A51" s="47">
        <v>44</v>
      </c>
      <c r="B51" s="48" t="s">
        <v>55</v>
      </c>
      <c r="C51" s="3">
        <v>477300</v>
      </c>
      <c r="D51" s="3">
        <v>304000</v>
      </c>
      <c r="E51" s="3">
        <v>168900</v>
      </c>
      <c r="F51" s="3">
        <v>304200</v>
      </c>
      <c r="G51" s="3">
        <v>11600</v>
      </c>
      <c r="H51" s="3">
        <v>160400</v>
      </c>
      <c r="I51" s="3">
        <v>164300</v>
      </c>
      <c r="J51" s="3">
        <v>24900</v>
      </c>
      <c r="K51" s="3">
        <v>244000</v>
      </c>
      <c r="L51" s="100">
        <v>7289</v>
      </c>
      <c r="M51" s="3">
        <v>3336</v>
      </c>
      <c r="N51" s="3">
        <v>3124</v>
      </c>
      <c r="O51" s="104">
        <v>659255</v>
      </c>
      <c r="P51" s="104">
        <v>409224</v>
      </c>
      <c r="Q51" s="104">
        <v>167932</v>
      </c>
      <c r="R51" s="3">
        <v>2791</v>
      </c>
      <c r="S51" s="3">
        <v>2877</v>
      </c>
      <c r="T51" s="3">
        <v>193</v>
      </c>
      <c r="U51" s="3">
        <v>568368</v>
      </c>
      <c r="V51" s="3">
        <v>943962</v>
      </c>
      <c r="W51" s="107">
        <v>606885</v>
      </c>
      <c r="X51" s="3">
        <v>564611</v>
      </c>
      <c r="Y51" s="3">
        <v>476805</v>
      </c>
      <c r="Z51" s="36">
        <v>47.7</v>
      </c>
      <c r="AA51" s="105">
        <v>159211</v>
      </c>
      <c r="AB51" s="3">
        <v>416.67</v>
      </c>
      <c r="AC51" s="3">
        <v>407.416</v>
      </c>
      <c r="AD51" s="3">
        <v>32.72</v>
      </c>
      <c r="AE51" s="3">
        <v>1205534</v>
      </c>
      <c r="AF51" s="3">
        <v>1064.326</v>
      </c>
      <c r="AG51" s="3">
        <v>4296</v>
      </c>
      <c r="AH51" s="3">
        <v>1216</v>
      </c>
      <c r="AI51" s="3">
        <v>539</v>
      </c>
      <c r="AJ51" s="3">
        <v>402</v>
      </c>
      <c r="AK51" s="3">
        <v>274988</v>
      </c>
      <c r="AL51" s="3">
        <v>224437</v>
      </c>
      <c r="AM51" s="3">
        <v>2122</v>
      </c>
      <c r="AN51" s="36">
        <v>28.9</v>
      </c>
      <c r="AO51" s="101">
        <v>18176.6</v>
      </c>
      <c r="AP51" s="101">
        <v>3603.6</v>
      </c>
      <c r="AQ51" s="101">
        <v>2507.6</v>
      </c>
      <c r="AR51" s="101">
        <v>14573</v>
      </c>
      <c r="AS51" s="101">
        <v>3896.9</v>
      </c>
      <c r="AT51" s="3">
        <v>909073</v>
      </c>
      <c r="AU51" s="20">
        <v>671053</v>
      </c>
      <c r="AV51" s="3">
        <v>2421</v>
      </c>
      <c r="AW51" s="119">
        <v>1170</v>
      </c>
      <c r="AX51" s="3">
        <v>1072</v>
      </c>
      <c r="AY51" s="3">
        <v>785</v>
      </c>
      <c r="AZ51" s="3">
        <v>49</v>
      </c>
      <c r="BA51" s="18">
        <v>8</v>
      </c>
    </row>
    <row r="52" spans="1:53" s="18" customFormat="1" ht="12.75" customHeight="1">
      <c r="A52" s="47">
        <v>45</v>
      </c>
      <c r="B52" s="48" t="s">
        <v>56</v>
      </c>
      <c r="C52" s="3">
        <v>458200</v>
      </c>
      <c r="D52" s="3">
        <v>309000</v>
      </c>
      <c r="E52" s="3">
        <v>144700</v>
      </c>
      <c r="F52" s="3">
        <v>329600</v>
      </c>
      <c r="G52" s="3">
        <v>7800</v>
      </c>
      <c r="H52" s="3">
        <v>119700</v>
      </c>
      <c r="I52" s="3">
        <v>144100</v>
      </c>
      <c r="J52" s="3">
        <v>30600</v>
      </c>
      <c r="K52" s="3">
        <v>219400</v>
      </c>
      <c r="L52" s="100">
        <v>7964</v>
      </c>
      <c r="M52" s="3">
        <v>3706</v>
      </c>
      <c r="N52" s="3">
        <v>3014</v>
      </c>
      <c r="O52" s="104">
        <v>720138</v>
      </c>
      <c r="P52" s="104">
        <v>437652</v>
      </c>
      <c r="Q52" s="104">
        <v>162446</v>
      </c>
      <c r="R52" s="3">
        <v>2491</v>
      </c>
      <c r="S52" s="3">
        <v>1933</v>
      </c>
      <c r="T52" s="3">
        <v>138</v>
      </c>
      <c r="U52" s="3">
        <v>499067</v>
      </c>
      <c r="V52" s="3">
        <v>1000086</v>
      </c>
      <c r="W52" s="3">
        <v>628687</v>
      </c>
      <c r="X52" s="3">
        <v>628099</v>
      </c>
      <c r="Y52" s="3">
        <v>549171</v>
      </c>
      <c r="Z52" s="36">
        <v>56.1</v>
      </c>
      <c r="AA52" s="105">
        <v>149164</v>
      </c>
      <c r="AB52" s="3">
        <v>412.855</v>
      </c>
      <c r="AC52" s="3">
        <v>412.853</v>
      </c>
      <c r="AD52" s="3">
        <v>48.942</v>
      </c>
      <c r="AE52" s="3">
        <v>1147225</v>
      </c>
      <c r="AF52" s="3">
        <v>724.739</v>
      </c>
      <c r="AG52" s="3">
        <v>4208</v>
      </c>
      <c r="AH52" s="3">
        <v>1057</v>
      </c>
      <c r="AI52" s="3">
        <v>258</v>
      </c>
      <c r="AJ52" s="3">
        <v>310</v>
      </c>
      <c r="AK52" s="3">
        <v>247969</v>
      </c>
      <c r="AL52" s="3">
        <v>205680</v>
      </c>
      <c r="AM52" s="3">
        <v>2656</v>
      </c>
      <c r="AN52" s="36">
        <v>27.8</v>
      </c>
      <c r="AO52" s="101">
        <v>19948.1</v>
      </c>
      <c r="AP52" s="101">
        <v>3197.9</v>
      </c>
      <c r="AQ52" s="101">
        <v>2113.1</v>
      </c>
      <c r="AR52" s="101">
        <v>16750.2</v>
      </c>
      <c r="AS52" s="101">
        <v>2425.4</v>
      </c>
      <c r="AT52" s="3">
        <v>931822</v>
      </c>
      <c r="AU52" s="20">
        <v>652818</v>
      </c>
      <c r="AV52" s="3">
        <v>2215</v>
      </c>
      <c r="AW52" s="119">
        <v>1967</v>
      </c>
      <c r="AX52" s="3">
        <v>961</v>
      </c>
      <c r="AY52" s="3">
        <v>758</v>
      </c>
      <c r="AZ52" s="3">
        <v>61</v>
      </c>
      <c r="BA52" s="18">
        <v>22</v>
      </c>
    </row>
    <row r="53" spans="1:53" s="18" customFormat="1" ht="12.75" customHeight="1">
      <c r="A53" s="47">
        <v>46</v>
      </c>
      <c r="B53" s="48" t="s">
        <v>57</v>
      </c>
      <c r="C53" s="3">
        <v>713700</v>
      </c>
      <c r="D53" s="3">
        <v>467100</v>
      </c>
      <c r="E53" s="3">
        <v>239600</v>
      </c>
      <c r="F53" s="3">
        <v>492400</v>
      </c>
      <c r="G53" s="3">
        <v>14400</v>
      </c>
      <c r="H53" s="3">
        <v>203200</v>
      </c>
      <c r="I53" s="3">
        <v>287700</v>
      </c>
      <c r="J53" s="3">
        <v>34500</v>
      </c>
      <c r="K53" s="3">
        <v>343500</v>
      </c>
      <c r="L53" s="100">
        <v>11281</v>
      </c>
      <c r="M53" s="3">
        <v>5498</v>
      </c>
      <c r="N53" s="3">
        <v>4446</v>
      </c>
      <c r="O53" s="104">
        <v>974892</v>
      </c>
      <c r="P53" s="104">
        <v>622175</v>
      </c>
      <c r="Q53" s="104">
        <v>224766</v>
      </c>
      <c r="R53" s="3">
        <v>3702</v>
      </c>
      <c r="S53" s="3">
        <v>5279</v>
      </c>
      <c r="T53" s="3">
        <v>309</v>
      </c>
      <c r="U53" s="3">
        <v>862110</v>
      </c>
      <c r="V53" s="3">
        <v>1328939</v>
      </c>
      <c r="W53" s="3">
        <v>685591</v>
      </c>
      <c r="X53" s="3">
        <v>684830</v>
      </c>
      <c r="Y53" s="3">
        <v>637606</v>
      </c>
      <c r="Z53" s="36">
        <v>40.7</v>
      </c>
      <c r="AA53" s="105">
        <v>262705</v>
      </c>
      <c r="AB53" s="3">
        <v>586.394</v>
      </c>
      <c r="AC53" s="3">
        <v>575.523</v>
      </c>
      <c r="AD53" s="3">
        <v>69.921</v>
      </c>
      <c r="AE53" s="3">
        <v>1709982</v>
      </c>
      <c r="AF53" s="3">
        <v>1823.389</v>
      </c>
      <c r="AG53" s="3">
        <v>6202</v>
      </c>
      <c r="AH53" s="3">
        <v>1918</v>
      </c>
      <c r="AI53" s="3">
        <v>804</v>
      </c>
      <c r="AJ53" s="3">
        <v>721</v>
      </c>
      <c r="AK53" s="3">
        <v>415620</v>
      </c>
      <c r="AL53" s="3">
        <v>344865</v>
      </c>
      <c r="AM53" s="3">
        <v>3306</v>
      </c>
      <c r="AN53" s="36">
        <v>34.4</v>
      </c>
      <c r="AO53" s="101">
        <v>27067.7</v>
      </c>
      <c r="AP53" s="101">
        <v>4803.7</v>
      </c>
      <c r="AQ53" s="101">
        <v>3435.2</v>
      </c>
      <c r="AR53" s="101">
        <v>22264</v>
      </c>
      <c r="AS53" s="101">
        <v>2439.4</v>
      </c>
      <c r="AT53" s="3">
        <v>1336197</v>
      </c>
      <c r="AU53" s="20">
        <v>917266</v>
      </c>
      <c r="AV53" s="3">
        <v>4120</v>
      </c>
      <c r="AW53" s="119">
        <v>1852</v>
      </c>
      <c r="AX53" s="3">
        <v>1237</v>
      </c>
      <c r="AY53" s="3">
        <v>987</v>
      </c>
      <c r="AZ53" s="3">
        <v>97</v>
      </c>
      <c r="BA53" s="18">
        <v>20</v>
      </c>
    </row>
    <row r="54" spans="1:53" s="18" customFormat="1" ht="12.75" customHeight="1">
      <c r="A54" s="47">
        <v>47</v>
      </c>
      <c r="B54" s="48" t="s">
        <v>58</v>
      </c>
      <c r="C54" s="3">
        <v>537300</v>
      </c>
      <c r="D54" s="3">
        <v>258100</v>
      </c>
      <c r="E54" s="3">
        <v>267500</v>
      </c>
      <c r="F54" s="3">
        <v>227500</v>
      </c>
      <c r="G54" s="3">
        <v>7400</v>
      </c>
      <c r="H54" s="3">
        <v>300100</v>
      </c>
      <c r="I54" s="3">
        <v>136800</v>
      </c>
      <c r="J54" s="3">
        <v>15700</v>
      </c>
      <c r="K54" s="3">
        <v>169500</v>
      </c>
      <c r="L54" s="100">
        <v>17173</v>
      </c>
      <c r="M54" s="3">
        <v>4104</v>
      </c>
      <c r="N54" s="3">
        <v>11720</v>
      </c>
      <c r="O54" s="104">
        <v>1307536</v>
      </c>
      <c r="P54" s="104">
        <v>473263</v>
      </c>
      <c r="Q54" s="104">
        <v>700217</v>
      </c>
      <c r="R54" s="3">
        <v>2852</v>
      </c>
      <c r="S54" s="3">
        <v>1115</v>
      </c>
      <c r="T54" s="3">
        <v>172</v>
      </c>
      <c r="U54" s="3">
        <v>593407</v>
      </c>
      <c r="V54" s="3">
        <v>1368570</v>
      </c>
      <c r="W54" s="3">
        <v>1029314</v>
      </c>
      <c r="X54" s="3">
        <v>970371</v>
      </c>
      <c r="Y54" s="3">
        <v>864758</v>
      </c>
      <c r="Z54" s="36">
        <v>69.9</v>
      </c>
      <c r="AA54" s="105">
        <v>83875</v>
      </c>
      <c r="AB54" s="3">
        <v>447.521</v>
      </c>
      <c r="AC54" s="3">
        <v>444.621</v>
      </c>
      <c r="AD54" s="3">
        <v>27.066</v>
      </c>
      <c r="AE54" s="3">
        <v>1436886</v>
      </c>
      <c r="AF54" s="3">
        <v>746.014</v>
      </c>
      <c r="AG54" s="3">
        <v>4638</v>
      </c>
      <c r="AH54" s="3">
        <v>1141</v>
      </c>
      <c r="AI54" s="3">
        <v>277</v>
      </c>
      <c r="AJ54" s="3">
        <v>203</v>
      </c>
      <c r="AK54" s="3">
        <v>228063</v>
      </c>
      <c r="AL54" s="3">
        <v>176932</v>
      </c>
      <c r="AM54" s="3">
        <v>2656</v>
      </c>
      <c r="AN54" s="36">
        <v>22.4</v>
      </c>
      <c r="AO54" s="101">
        <v>8037.2</v>
      </c>
      <c r="AP54" s="101">
        <v>1562.1</v>
      </c>
      <c r="AQ54" s="101">
        <v>1439.7</v>
      </c>
      <c r="AR54" s="101">
        <v>6475.1</v>
      </c>
      <c r="AS54" s="101">
        <v>2573.3</v>
      </c>
      <c r="AT54" s="3">
        <v>1048713</v>
      </c>
      <c r="AU54" s="20">
        <v>765496</v>
      </c>
      <c r="AV54" s="3">
        <v>4969</v>
      </c>
      <c r="AW54" s="119">
        <v>1431</v>
      </c>
      <c r="AX54" s="3">
        <v>755</v>
      </c>
      <c r="AY54" s="3">
        <v>550</v>
      </c>
      <c r="AZ54" s="3">
        <v>78</v>
      </c>
      <c r="BA54" s="18">
        <v>11</v>
      </c>
    </row>
    <row r="55" spans="1:52" s="18" customFormat="1" ht="12" customHeight="1">
      <c r="A55" s="47"/>
      <c r="B55" s="48"/>
      <c r="C55" s="3"/>
      <c r="D55" s="3"/>
      <c r="E55" s="3"/>
      <c r="F55" s="3"/>
      <c r="G55" s="3"/>
      <c r="H55" s="3"/>
      <c r="I55" s="3"/>
      <c r="J55" s="3"/>
      <c r="K55" s="3"/>
      <c r="L55" s="3"/>
      <c r="M55" s="3"/>
      <c r="N55" s="3"/>
      <c r="O55" s="3"/>
      <c r="P55" s="3"/>
      <c r="Q55" s="3"/>
      <c r="R55" s="3"/>
      <c r="S55" s="3"/>
      <c r="T55" s="3"/>
      <c r="U55" s="3"/>
      <c r="V55" s="3"/>
      <c r="W55" s="3"/>
      <c r="X55" s="3"/>
      <c r="Y55" s="3"/>
      <c r="Z55" s="3"/>
      <c r="AA55" s="3"/>
      <c r="AB55" s="3"/>
      <c r="AC55" s="3" t="s">
        <v>225</v>
      </c>
      <c r="AD55" s="3"/>
      <c r="AE55" s="3"/>
      <c r="AF55" s="3"/>
      <c r="AG55" s="3"/>
      <c r="AH55" s="3"/>
      <c r="AI55" s="3"/>
      <c r="AJ55" s="3"/>
      <c r="AK55" s="3"/>
      <c r="AL55" s="3"/>
      <c r="AM55" s="3"/>
      <c r="AN55" s="3"/>
      <c r="AO55" s="36"/>
      <c r="AP55" s="36"/>
      <c r="AQ55" s="36"/>
      <c r="AR55" s="36"/>
      <c r="AS55" s="36"/>
      <c r="AT55" s="20"/>
      <c r="AU55" s="20"/>
      <c r="AV55" s="20"/>
      <c r="AW55" s="39"/>
      <c r="AX55" s="3"/>
      <c r="AY55" s="3"/>
      <c r="AZ55" s="3"/>
    </row>
    <row r="56" spans="1:53" s="21" customFormat="1" ht="43.5" customHeight="1">
      <c r="A56" s="50"/>
      <c r="B56" s="51" t="s">
        <v>91</v>
      </c>
      <c r="C56" s="154" t="s">
        <v>245</v>
      </c>
      <c r="D56" s="155"/>
      <c r="E56" s="155"/>
      <c r="F56" s="155"/>
      <c r="G56" s="155"/>
      <c r="H56" s="155"/>
      <c r="I56" s="155"/>
      <c r="J56" s="155"/>
      <c r="K56" s="155"/>
      <c r="L56" s="165" t="s">
        <v>100</v>
      </c>
      <c r="M56" s="165"/>
      <c r="N56" s="165"/>
      <c r="O56" s="165"/>
      <c r="P56" s="165"/>
      <c r="Q56" s="166"/>
      <c r="R56" s="154" t="s">
        <v>228</v>
      </c>
      <c r="S56" s="155"/>
      <c r="T56" s="156"/>
      <c r="U56" s="78" t="s">
        <v>250</v>
      </c>
      <c r="V56" s="77" t="s">
        <v>116</v>
      </c>
      <c r="W56" s="154" t="s">
        <v>122</v>
      </c>
      <c r="X56" s="155"/>
      <c r="Y56" s="156"/>
      <c r="Z56" s="75" t="s">
        <v>117</v>
      </c>
      <c r="AA56" s="167" t="s">
        <v>103</v>
      </c>
      <c r="AB56" s="168"/>
      <c r="AC56" s="168"/>
      <c r="AD56" s="168"/>
      <c r="AE56" s="168"/>
      <c r="AF56" s="168"/>
      <c r="AG56" s="165" t="s">
        <v>104</v>
      </c>
      <c r="AH56" s="165"/>
      <c r="AI56" s="166"/>
      <c r="AJ56" s="74" t="s">
        <v>251</v>
      </c>
      <c r="AK56" s="154" t="s">
        <v>130</v>
      </c>
      <c r="AL56" s="155"/>
      <c r="AM56" s="156"/>
      <c r="AN56" s="78" t="s">
        <v>105</v>
      </c>
      <c r="AO56" s="155" t="s">
        <v>106</v>
      </c>
      <c r="AP56" s="155"/>
      <c r="AQ56" s="155"/>
      <c r="AR56" s="155"/>
      <c r="AS56" s="156"/>
      <c r="AT56" s="164" t="s">
        <v>122</v>
      </c>
      <c r="AU56" s="165"/>
      <c r="AV56" s="165"/>
      <c r="AW56" s="155" t="s">
        <v>239</v>
      </c>
      <c r="AX56" s="155"/>
      <c r="AY56" s="155"/>
      <c r="AZ56" s="155"/>
      <c r="BA56" s="155"/>
    </row>
    <row r="57" spans="1:53" s="21" customFormat="1" ht="34.5" customHeight="1">
      <c r="A57" s="38" t="s">
        <v>226</v>
      </c>
      <c r="B57" s="44" t="s">
        <v>99</v>
      </c>
      <c r="C57" s="62"/>
      <c r="D57" s="4"/>
      <c r="E57" s="4"/>
      <c r="F57" s="4"/>
      <c r="G57" s="4"/>
      <c r="H57" s="4"/>
      <c r="I57" s="4"/>
      <c r="J57" s="4"/>
      <c r="K57" s="4"/>
      <c r="L57" s="65"/>
      <c r="M57" s="15"/>
      <c r="N57" s="15"/>
      <c r="O57" s="15"/>
      <c r="P57" s="15"/>
      <c r="Q57" s="59"/>
      <c r="R57" s="76"/>
      <c r="S57" s="129"/>
      <c r="T57" s="59"/>
      <c r="U57" s="66"/>
      <c r="V57" s="59"/>
      <c r="W57" s="14"/>
      <c r="X57" s="15"/>
      <c r="Y57" s="59"/>
      <c r="Z57" s="162" t="s">
        <v>233</v>
      </c>
      <c r="AA57" s="163"/>
      <c r="AB57" s="163"/>
      <c r="AC57" s="163"/>
      <c r="AD57" s="163"/>
      <c r="AE57" s="163"/>
      <c r="AF57" s="163"/>
      <c r="AG57" s="172"/>
      <c r="AH57" s="172"/>
      <c r="AI57" s="173"/>
      <c r="AJ57" s="64"/>
      <c r="AK57" s="14"/>
      <c r="AL57" s="15"/>
      <c r="AM57" s="59"/>
      <c r="AN57" s="15"/>
      <c r="AO57" s="163" t="s">
        <v>158</v>
      </c>
      <c r="AP57" s="163"/>
      <c r="AQ57" s="163"/>
      <c r="AR57" s="163"/>
      <c r="AS57" s="169"/>
      <c r="AT57" s="62"/>
      <c r="AU57" s="4"/>
      <c r="AV57" s="4"/>
      <c r="AW57" s="4"/>
      <c r="AX57" s="4"/>
      <c r="AY57" s="4"/>
      <c r="AZ57" s="4"/>
      <c r="BA57" s="4"/>
    </row>
    <row r="58" spans="1:53" s="29" customFormat="1" ht="12" customHeight="1">
      <c r="A58" s="33"/>
      <c r="B58" s="58"/>
      <c r="C58" s="5"/>
      <c r="D58" s="5"/>
      <c r="E58" s="5"/>
      <c r="F58" s="5"/>
      <c r="G58" s="5"/>
      <c r="H58" s="5"/>
      <c r="I58" s="5"/>
      <c r="J58" s="5"/>
      <c r="K58" s="5" t="s">
        <v>226</v>
      </c>
      <c r="L58" s="5"/>
      <c r="M58" s="5"/>
      <c r="N58" s="5"/>
      <c r="O58" s="5"/>
      <c r="P58" s="5"/>
      <c r="Q58" s="5"/>
      <c r="R58" s="5"/>
      <c r="S58" s="5"/>
      <c r="T58" s="5"/>
      <c r="U58" s="5"/>
      <c r="V58" s="5"/>
      <c r="W58" s="5"/>
      <c r="X58" s="5"/>
      <c r="Y58" s="5"/>
      <c r="Z58" s="170"/>
      <c r="AA58" s="171"/>
      <c r="AB58" s="171"/>
      <c r="AC58" s="171"/>
      <c r="AD58" s="171"/>
      <c r="AE58" s="171"/>
      <c r="AF58" s="5"/>
      <c r="AG58" s="5"/>
      <c r="AH58" s="5"/>
      <c r="AJ58" s="5"/>
      <c r="AK58" s="5"/>
      <c r="AL58" s="5"/>
      <c r="AM58" s="5"/>
      <c r="AN58" s="5"/>
      <c r="AP58" s="5"/>
      <c r="AQ58" s="5"/>
      <c r="AR58" s="5"/>
      <c r="AS58" s="5"/>
      <c r="AT58" s="5"/>
      <c r="AU58" s="5"/>
      <c r="AV58" s="5"/>
      <c r="AW58" s="5"/>
      <c r="AX58" s="5"/>
      <c r="AY58" s="5"/>
      <c r="AZ58" s="5"/>
      <c r="BA58" s="5"/>
    </row>
    <row r="59" spans="1:53" ht="17.25">
      <c r="A59" s="33"/>
      <c r="B59" s="55"/>
      <c r="C59" s="5"/>
      <c r="F59" s="5"/>
      <c r="G59" s="5"/>
      <c r="H59" s="5"/>
      <c r="AO59" s="5" t="s">
        <v>118</v>
      </c>
      <c r="BA59" s="5"/>
    </row>
    <row r="60" spans="1:53" ht="17.25">
      <c r="A60" s="27"/>
      <c r="C60" s="7"/>
      <c r="D60" s="8"/>
      <c r="E60" s="8"/>
      <c r="F60" s="9"/>
      <c r="G60" s="9"/>
      <c r="H60" s="9"/>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5" t="s">
        <v>119</v>
      </c>
      <c r="AP60" s="8"/>
      <c r="AQ60" s="8"/>
      <c r="AR60" s="8"/>
      <c r="AS60" s="8"/>
      <c r="AT60" s="8"/>
      <c r="AU60" s="8"/>
      <c r="AV60" s="8"/>
      <c r="AW60" s="8"/>
      <c r="AX60" s="8"/>
      <c r="AY60" s="8"/>
      <c r="AZ60" s="8"/>
      <c r="BA60" s="17"/>
    </row>
    <row r="61" spans="41:53" ht="17.25">
      <c r="AO61" s="8" t="s">
        <v>120</v>
      </c>
      <c r="BA61" s="17"/>
    </row>
    <row r="62" spans="41:53" ht="17.25">
      <c r="AO62" s="5" t="s">
        <v>121</v>
      </c>
      <c r="BA62" s="17"/>
    </row>
    <row r="63" ht="17.25">
      <c r="AO63" s="69" t="s">
        <v>89</v>
      </c>
    </row>
    <row r="65" ht="17.25">
      <c r="AW65" s="5" t="s">
        <v>238</v>
      </c>
    </row>
  </sheetData>
  <sheetProtection/>
  <mergeCells count="18">
    <mergeCell ref="A3:B3"/>
    <mergeCell ref="A4:B4"/>
    <mergeCell ref="A5:B5"/>
    <mergeCell ref="A6:B6"/>
    <mergeCell ref="AO57:AS57"/>
    <mergeCell ref="Z58:AE58"/>
    <mergeCell ref="C56:K56"/>
    <mergeCell ref="L56:Q56"/>
    <mergeCell ref="AG57:AI57"/>
    <mergeCell ref="R56:T56"/>
    <mergeCell ref="Z57:AF57"/>
    <mergeCell ref="AT56:AV56"/>
    <mergeCell ref="AW56:BA56"/>
    <mergeCell ref="W56:Y56"/>
    <mergeCell ref="AG56:AI56"/>
    <mergeCell ref="AK56:AM56"/>
    <mergeCell ref="AA56:AF56"/>
    <mergeCell ref="AO56:AS56"/>
  </mergeCells>
  <printOptions/>
  <pageMargins left="0.5905511811023623" right="0.3937007874015748" top="0.5905511811023623" bottom="0.3937007874015748" header="0.1968503937007874" footer="0.1968503937007874"/>
  <pageSetup horizontalDpi="600" verticalDpi="600" orientation="portrait" paperSize="9" scale="96" r:id="rId1"/>
  <headerFooter alignWithMargins="0">
    <oddHeader>&amp;L&amp;"ＭＳ Ｐゴシック,太字"都道府県ﾃﾞｰﾀ  &amp;A</oddHeader>
  </headerFooter>
  <colBreaks count="5" manualBreakCount="5">
    <brk id="11" max="57" man="1"/>
    <brk id="21" max="57" man="1"/>
    <brk id="32" max="57" man="1"/>
    <brk id="40" max="57" man="1"/>
    <brk id="48" max="57" man="1"/>
  </colBreaks>
</worksheet>
</file>

<file path=xl/worksheets/sheet3.xml><?xml version="1.0" encoding="utf-8"?>
<worksheet xmlns="http://schemas.openxmlformats.org/spreadsheetml/2006/main" xmlns:r="http://schemas.openxmlformats.org/officeDocument/2006/relationships">
  <dimension ref="A1:AY61"/>
  <sheetViews>
    <sheetView view="pageBreakPreview" zoomScale="120" zoomScaleSheetLayoutView="120" zoomScalePageLayoutView="0" workbookViewId="0" topLeftCell="A1">
      <pane xSplit="2" ySplit="6" topLeftCell="C7" activePane="bottomRight" state="frozen"/>
      <selection pane="topLeft" activeCell="H6" sqref="H6"/>
      <selection pane="topRight" activeCell="H6" sqref="H6"/>
      <selection pane="bottomLeft" activeCell="H6" sqref="H6"/>
      <selection pane="bottomRight" activeCell="A1" sqref="A1"/>
    </sheetView>
  </sheetViews>
  <sheetFormatPr defaultColWidth="8.66015625" defaultRowHeight="18"/>
  <cols>
    <col min="1" max="1" width="2.58203125" style="17" customWidth="1"/>
    <col min="2" max="2" width="5.58203125" style="1" customWidth="1"/>
    <col min="3" max="4" width="6.5" style="5" customWidth="1"/>
    <col min="5" max="5" width="6.58203125" style="5" customWidth="1"/>
    <col min="6" max="6" width="6.5" style="5" customWidth="1"/>
    <col min="7" max="12" width="6.58203125" style="5" customWidth="1"/>
    <col min="13" max="13" width="5.91015625" style="5" customWidth="1"/>
    <col min="14" max="14" width="5.33203125" style="35" customWidth="1"/>
    <col min="15" max="16" width="5.41015625" style="5" customWidth="1"/>
    <col min="17" max="17" width="5.58203125" style="5" customWidth="1"/>
    <col min="18" max="18" width="5.83203125" style="5" customWidth="1"/>
    <col min="19" max="19" width="5.58203125" style="5" customWidth="1"/>
    <col min="20" max="20" width="5.83203125" style="5" customWidth="1"/>
    <col min="21" max="21" width="4.91015625" style="5" customWidth="1"/>
    <col min="22" max="23" width="5.83203125" style="5" customWidth="1"/>
    <col min="24" max="25" width="5.66015625" style="5" customWidth="1"/>
    <col min="26" max="26" width="7" style="5" customWidth="1"/>
    <col min="27" max="28" width="6.66015625" style="5" customWidth="1"/>
    <col min="29" max="29" width="7.16015625" style="5" customWidth="1"/>
    <col min="30" max="30" width="6.66015625" style="5" customWidth="1"/>
    <col min="31" max="31" width="6.16015625" style="5" customWidth="1"/>
    <col min="32" max="32" width="6" style="5" customWidth="1"/>
    <col min="33" max="33" width="7.08203125" style="5" customWidth="1"/>
    <col min="34" max="35" width="6.5" style="17" customWidth="1"/>
    <col min="36" max="37" width="6.5" style="5" customWidth="1"/>
    <col min="38" max="39" width="6" style="5" customWidth="1"/>
    <col min="40" max="41" width="5.58203125" style="5" customWidth="1"/>
    <col min="42" max="48" width="5.5" style="5" customWidth="1"/>
    <col min="49" max="50" width="7" style="5" customWidth="1"/>
    <col min="51" max="51" width="7.33203125" style="5" customWidth="1"/>
    <col min="52" max="16384" width="8.83203125" style="70" customWidth="1"/>
  </cols>
  <sheetData>
    <row r="1" spans="2:51" s="41" customFormat="1" ht="12" customHeight="1">
      <c r="B1" s="42"/>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row>
    <row r="2" spans="1:51" s="1" customFormat="1" ht="12" customHeight="1">
      <c r="A2" s="43"/>
      <c r="B2" s="43"/>
      <c r="C2" s="13">
        <v>264</v>
      </c>
      <c r="D2" s="13">
        <v>265</v>
      </c>
      <c r="E2" s="13">
        <v>266</v>
      </c>
      <c r="F2" s="13">
        <v>267</v>
      </c>
      <c r="G2" s="13">
        <v>268</v>
      </c>
      <c r="H2" s="13">
        <v>269</v>
      </c>
      <c r="I2" s="13">
        <v>270</v>
      </c>
      <c r="J2" s="13">
        <v>271</v>
      </c>
      <c r="K2" s="13">
        <v>272</v>
      </c>
      <c r="L2" s="13">
        <v>273</v>
      </c>
      <c r="M2" s="13">
        <v>274</v>
      </c>
      <c r="N2" s="13">
        <v>275</v>
      </c>
      <c r="O2" s="13">
        <v>276</v>
      </c>
      <c r="P2" s="13">
        <v>277</v>
      </c>
      <c r="Q2" s="13">
        <v>278</v>
      </c>
      <c r="R2" s="13">
        <v>279</v>
      </c>
      <c r="S2" s="13">
        <v>280</v>
      </c>
      <c r="T2" s="13">
        <v>281</v>
      </c>
      <c r="U2" s="13">
        <v>282</v>
      </c>
      <c r="V2" s="13">
        <v>283</v>
      </c>
      <c r="W2" s="13">
        <v>284</v>
      </c>
      <c r="X2" s="13">
        <v>285</v>
      </c>
      <c r="Y2" s="13">
        <v>286</v>
      </c>
      <c r="Z2" s="13">
        <v>287</v>
      </c>
      <c r="AA2" s="13">
        <v>288</v>
      </c>
      <c r="AB2" s="13">
        <v>289</v>
      </c>
      <c r="AC2" s="13">
        <v>290</v>
      </c>
      <c r="AD2" s="13">
        <v>291</v>
      </c>
      <c r="AE2" s="13">
        <v>292</v>
      </c>
      <c r="AF2" s="13">
        <v>293</v>
      </c>
      <c r="AG2" s="13">
        <v>294</v>
      </c>
      <c r="AH2" s="13">
        <v>295</v>
      </c>
      <c r="AI2" s="13">
        <v>296</v>
      </c>
      <c r="AJ2" s="13">
        <v>297</v>
      </c>
      <c r="AK2" s="13">
        <v>298</v>
      </c>
      <c r="AL2" s="13">
        <v>299</v>
      </c>
      <c r="AM2" s="13">
        <v>300</v>
      </c>
      <c r="AN2" s="13">
        <v>301</v>
      </c>
      <c r="AO2" s="13">
        <v>302</v>
      </c>
      <c r="AP2" s="13">
        <v>303</v>
      </c>
      <c r="AQ2" s="13">
        <v>304</v>
      </c>
      <c r="AR2" s="13">
        <v>305</v>
      </c>
      <c r="AS2" s="13">
        <v>306</v>
      </c>
      <c r="AT2" s="13">
        <v>307</v>
      </c>
      <c r="AU2" s="13">
        <v>308</v>
      </c>
      <c r="AV2" s="13">
        <v>309</v>
      </c>
      <c r="AW2" s="13">
        <v>310</v>
      </c>
      <c r="AX2" s="13">
        <v>311</v>
      </c>
      <c r="AY2" s="13">
        <v>312</v>
      </c>
    </row>
    <row r="3" spans="1:51" s="21" customFormat="1" ht="43.5" customHeight="1">
      <c r="A3" s="157" t="s">
        <v>0</v>
      </c>
      <c r="B3" s="179"/>
      <c r="C3" s="2" t="s">
        <v>131</v>
      </c>
      <c r="D3" s="2" t="s">
        <v>132</v>
      </c>
      <c r="E3" s="2" t="s">
        <v>133</v>
      </c>
      <c r="F3" s="2" t="s">
        <v>134</v>
      </c>
      <c r="G3" s="2" t="s">
        <v>135</v>
      </c>
      <c r="H3" s="2" t="s">
        <v>136</v>
      </c>
      <c r="I3" s="2" t="s">
        <v>137</v>
      </c>
      <c r="J3" s="2" t="s">
        <v>138</v>
      </c>
      <c r="K3" s="2" t="s">
        <v>139</v>
      </c>
      <c r="L3" s="14" t="s">
        <v>140</v>
      </c>
      <c r="M3" s="59" t="s">
        <v>141</v>
      </c>
      <c r="N3" s="132" t="s">
        <v>163</v>
      </c>
      <c r="O3" s="2" t="s">
        <v>160</v>
      </c>
      <c r="P3" s="122" t="s">
        <v>142</v>
      </c>
      <c r="Q3" s="2" t="s">
        <v>161</v>
      </c>
      <c r="R3" s="2" t="s">
        <v>162</v>
      </c>
      <c r="S3" s="2" t="s">
        <v>143</v>
      </c>
      <c r="T3" s="124" t="s">
        <v>144</v>
      </c>
      <c r="U3" s="2" t="s">
        <v>173</v>
      </c>
      <c r="V3" s="2" t="s">
        <v>174</v>
      </c>
      <c r="W3" s="14" t="s">
        <v>175</v>
      </c>
      <c r="X3" s="59" t="s">
        <v>92</v>
      </c>
      <c r="Y3" s="124" t="s">
        <v>176</v>
      </c>
      <c r="Z3" s="122" t="s">
        <v>177</v>
      </c>
      <c r="AA3" s="122" t="s">
        <v>178</v>
      </c>
      <c r="AB3" s="122" t="s">
        <v>179</v>
      </c>
      <c r="AC3" s="122" t="s">
        <v>180</v>
      </c>
      <c r="AD3" s="122" t="s">
        <v>149</v>
      </c>
      <c r="AE3" s="122" t="s">
        <v>150</v>
      </c>
      <c r="AF3" s="125" t="s">
        <v>151</v>
      </c>
      <c r="AG3" s="141" t="s">
        <v>152</v>
      </c>
      <c r="AH3" s="151" t="s">
        <v>181</v>
      </c>
      <c r="AI3" s="126" t="s">
        <v>93</v>
      </c>
      <c r="AJ3" s="122" t="s">
        <v>182</v>
      </c>
      <c r="AK3" s="122" t="s">
        <v>183</v>
      </c>
      <c r="AL3" s="122" t="s">
        <v>184</v>
      </c>
      <c r="AM3" s="127" t="s">
        <v>185</v>
      </c>
      <c r="AN3" s="124" t="s">
        <v>186</v>
      </c>
      <c r="AO3" s="124" t="s">
        <v>187</v>
      </c>
      <c r="AP3" s="122" t="s">
        <v>94</v>
      </c>
      <c r="AQ3" s="122" t="s">
        <v>95</v>
      </c>
      <c r="AR3" s="141" t="s">
        <v>252</v>
      </c>
      <c r="AS3" s="137" t="s">
        <v>188</v>
      </c>
      <c r="AT3" s="122" t="s">
        <v>189</v>
      </c>
      <c r="AU3" s="122" t="s">
        <v>190</v>
      </c>
      <c r="AV3" s="122" t="s">
        <v>191</v>
      </c>
      <c r="AW3" s="124" t="s">
        <v>192</v>
      </c>
      <c r="AX3" s="124" t="s">
        <v>193</v>
      </c>
      <c r="AY3" s="141" t="s">
        <v>194</v>
      </c>
    </row>
    <row r="4" spans="1:51" s="45" customFormat="1" ht="21" customHeight="1">
      <c r="A4" s="159" t="s">
        <v>6</v>
      </c>
      <c r="B4" s="180"/>
      <c r="C4" s="81">
        <v>41548</v>
      </c>
      <c r="D4" s="81">
        <v>41548</v>
      </c>
      <c r="E4" s="81">
        <v>41548</v>
      </c>
      <c r="F4" s="81">
        <v>41548</v>
      </c>
      <c r="G4" s="81">
        <v>41548</v>
      </c>
      <c r="H4" s="81">
        <v>41548</v>
      </c>
      <c r="I4" s="81">
        <v>41548</v>
      </c>
      <c r="J4" s="81">
        <v>41548</v>
      </c>
      <c r="K4" s="81">
        <v>41548</v>
      </c>
      <c r="L4" s="133">
        <v>41548</v>
      </c>
      <c r="M4" s="148">
        <v>41274</v>
      </c>
      <c r="N4" s="133">
        <v>41274</v>
      </c>
      <c r="O4" s="81">
        <v>41274</v>
      </c>
      <c r="P4" s="81">
        <v>41274</v>
      </c>
      <c r="Q4" s="81">
        <v>41274</v>
      </c>
      <c r="R4" s="81">
        <v>41274</v>
      </c>
      <c r="S4" s="81">
        <v>41274</v>
      </c>
      <c r="T4" s="81">
        <v>41274</v>
      </c>
      <c r="U4" s="81">
        <v>41548</v>
      </c>
      <c r="V4" s="82">
        <v>41730</v>
      </c>
      <c r="W4" s="133" t="s">
        <v>241</v>
      </c>
      <c r="X4" s="150">
        <v>41729</v>
      </c>
      <c r="Y4" s="82">
        <v>41729</v>
      </c>
      <c r="Z4" s="81" t="s">
        <v>241</v>
      </c>
      <c r="AA4" s="81" t="s">
        <v>240</v>
      </c>
      <c r="AB4" s="81" t="s">
        <v>240</v>
      </c>
      <c r="AC4" s="81" t="s">
        <v>240</v>
      </c>
      <c r="AD4" s="81" t="s">
        <v>240</v>
      </c>
      <c r="AE4" s="81" t="s">
        <v>240</v>
      </c>
      <c r="AF4" s="81" t="s">
        <v>240</v>
      </c>
      <c r="AG4" s="133" t="s">
        <v>240</v>
      </c>
      <c r="AH4" s="152" t="s">
        <v>195</v>
      </c>
      <c r="AI4" s="83" t="s">
        <v>195</v>
      </c>
      <c r="AJ4" s="81" t="s">
        <v>241</v>
      </c>
      <c r="AK4" s="81" t="s">
        <v>240</v>
      </c>
      <c r="AL4" s="81" t="s">
        <v>240</v>
      </c>
      <c r="AM4" s="81" t="s">
        <v>240</v>
      </c>
      <c r="AN4" s="81" t="s">
        <v>240</v>
      </c>
      <c r="AO4" s="81" t="s">
        <v>240</v>
      </c>
      <c r="AP4" s="81" t="s">
        <v>241</v>
      </c>
      <c r="AQ4" s="81" t="s">
        <v>241</v>
      </c>
      <c r="AR4" s="133" t="s">
        <v>241</v>
      </c>
      <c r="AS4" s="148" t="s">
        <v>240</v>
      </c>
      <c r="AT4" s="81" t="s">
        <v>240</v>
      </c>
      <c r="AU4" s="81" t="s">
        <v>240</v>
      </c>
      <c r="AV4" s="81" t="s">
        <v>241</v>
      </c>
      <c r="AW4" s="81">
        <v>41729</v>
      </c>
      <c r="AX4" s="81">
        <v>41729</v>
      </c>
      <c r="AY4" s="133" t="s">
        <v>242</v>
      </c>
    </row>
    <row r="5" spans="1:51" s="1" customFormat="1" ht="12.75" customHeight="1">
      <c r="A5" s="160" t="s">
        <v>7</v>
      </c>
      <c r="B5" s="181"/>
      <c r="C5" s="84" t="s">
        <v>96</v>
      </c>
      <c r="D5" s="84" t="s">
        <v>96</v>
      </c>
      <c r="E5" s="84" t="s">
        <v>96</v>
      </c>
      <c r="F5" s="84" t="s">
        <v>97</v>
      </c>
      <c r="G5" s="84" t="s">
        <v>97</v>
      </c>
      <c r="H5" s="84" t="s">
        <v>97</v>
      </c>
      <c r="I5" s="84" t="s">
        <v>97</v>
      </c>
      <c r="J5" s="84" t="s">
        <v>96</v>
      </c>
      <c r="K5" s="84" t="s">
        <v>96</v>
      </c>
      <c r="L5" s="116" t="s">
        <v>96</v>
      </c>
      <c r="M5" s="139" t="s">
        <v>60</v>
      </c>
      <c r="N5" s="134" t="s">
        <v>60</v>
      </c>
      <c r="O5" s="84" t="s">
        <v>60</v>
      </c>
      <c r="P5" s="84" t="s">
        <v>60</v>
      </c>
      <c r="Q5" s="84" t="s">
        <v>60</v>
      </c>
      <c r="R5" s="84" t="s">
        <v>60</v>
      </c>
      <c r="S5" s="84" t="s">
        <v>60</v>
      </c>
      <c r="T5" s="84" t="s">
        <v>60</v>
      </c>
      <c r="U5" s="84" t="s">
        <v>96</v>
      </c>
      <c r="V5" s="84" t="s">
        <v>88</v>
      </c>
      <c r="W5" s="116" t="s">
        <v>9</v>
      </c>
      <c r="X5" s="139" t="s">
        <v>82</v>
      </c>
      <c r="Y5" s="84" t="s">
        <v>82</v>
      </c>
      <c r="Z5" s="84" t="s">
        <v>196</v>
      </c>
      <c r="AA5" s="84" t="s">
        <v>196</v>
      </c>
      <c r="AB5" s="84" t="s">
        <v>60</v>
      </c>
      <c r="AC5" s="84" t="s">
        <v>196</v>
      </c>
      <c r="AD5" s="84" t="s">
        <v>60</v>
      </c>
      <c r="AE5" s="84" t="s">
        <v>60</v>
      </c>
      <c r="AF5" s="84" t="s">
        <v>60</v>
      </c>
      <c r="AG5" s="116" t="s">
        <v>229</v>
      </c>
      <c r="AH5" s="153" t="s">
        <v>98</v>
      </c>
      <c r="AI5" s="85" t="s">
        <v>98</v>
      </c>
      <c r="AJ5" s="84" t="s">
        <v>60</v>
      </c>
      <c r="AK5" s="84" t="s">
        <v>60</v>
      </c>
      <c r="AL5" s="84" t="s">
        <v>60</v>
      </c>
      <c r="AM5" s="84" t="s">
        <v>60</v>
      </c>
      <c r="AN5" s="84" t="s">
        <v>60</v>
      </c>
      <c r="AO5" s="84" t="s">
        <v>60</v>
      </c>
      <c r="AP5" s="84" t="s">
        <v>60</v>
      </c>
      <c r="AQ5" s="84" t="s">
        <v>60</v>
      </c>
      <c r="AR5" s="116" t="s">
        <v>60</v>
      </c>
      <c r="AS5" s="139" t="s">
        <v>60</v>
      </c>
      <c r="AT5" s="84" t="s">
        <v>60</v>
      </c>
      <c r="AU5" s="84" t="s">
        <v>60</v>
      </c>
      <c r="AV5" s="84" t="s">
        <v>60</v>
      </c>
      <c r="AW5" s="84" t="s">
        <v>82</v>
      </c>
      <c r="AX5" s="84" t="s">
        <v>82</v>
      </c>
      <c r="AY5" s="116" t="s">
        <v>9</v>
      </c>
    </row>
    <row r="6" spans="1:51" s="1" customFormat="1" ht="12.75" customHeight="1">
      <c r="A6" s="160" t="s">
        <v>10</v>
      </c>
      <c r="B6" s="181"/>
      <c r="C6" s="86">
        <f>RANK(C35,C8:C54,0)</f>
        <v>5</v>
      </c>
      <c r="D6" s="86">
        <f>RANK(D35,D8:D54,0)</f>
        <v>5</v>
      </c>
      <c r="E6" s="86">
        <f aca="true" t="shared" si="0" ref="E6:L6">RANK(E35,E8:E54,0)</f>
        <v>11</v>
      </c>
      <c r="F6" s="86">
        <f t="shared" si="0"/>
        <v>7</v>
      </c>
      <c r="G6" s="86">
        <f t="shared" si="0"/>
        <v>7</v>
      </c>
      <c r="H6" s="86">
        <f t="shared" si="0"/>
        <v>5</v>
      </c>
      <c r="I6" s="86">
        <f t="shared" si="0"/>
        <v>9</v>
      </c>
      <c r="J6" s="86">
        <f t="shared" si="0"/>
        <v>5</v>
      </c>
      <c r="K6" s="86">
        <f t="shared" si="0"/>
        <v>11</v>
      </c>
      <c r="L6" s="118">
        <f t="shared" si="0"/>
        <v>9</v>
      </c>
      <c r="M6" s="149">
        <f aca="true" t="shared" si="1" ref="M6:AG6">RANK(M35,M8:M54,0)</f>
        <v>6</v>
      </c>
      <c r="N6" s="118">
        <f t="shared" si="1"/>
        <v>25</v>
      </c>
      <c r="O6" s="86">
        <f t="shared" si="1"/>
        <v>9</v>
      </c>
      <c r="P6" s="86">
        <f t="shared" si="1"/>
        <v>5</v>
      </c>
      <c r="Q6" s="86">
        <f t="shared" si="1"/>
        <v>9</v>
      </c>
      <c r="R6" s="86">
        <f t="shared" si="1"/>
        <v>7</v>
      </c>
      <c r="S6" s="86">
        <f t="shared" si="1"/>
        <v>7</v>
      </c>
      <c r="T6" s="86">
        <f t="shared" si="1"/>
        <v>8</v>
      </c>
      <c r="U6" s="86">
        <f t="shared" si="1"/>
        <v>4</v>
      </c>
      <c r="V6" s="86">
        <f t="shared" si="1"/>
        <v>8</v>
      </c>
      <c r="W6" s="118">
        <f t="shared" si="1"/>
        <v>7</v>
      </c>
      <c r="X6" s="149">
        <f t="shared" si="1"/>
        <v>7</v>
      </c>
      <c r="Y6" s="86">
        <f t="shared" si="1"/>
        <v>11</v>
      </c>
      <c r="Z6" s="86">
        <f t="shared" si="1"/>
        <v>8</v>
      </c>
      <c r="AA6" s="86">
        <f t="shared" si="1"/>
        <v>7</v>
      </c>
      <c r="AB6" s="86">
        <f t="shared" si="1"/>
        <v>7</v>
      </c>
      <c r="AC6" s="86">
        <f t="shared" si="1"/>
        <v>7</v>
      </c>
      <c r="AD6" s="86">
        <f t="shared" si="1"/>
        <v>12</v>
      </c>
      <c r="AE6" s="86">
        <f t="shared" si="1"/>
        <v>8</v>
      </c>
      <c r="AF6" s="86">
        <f t="shared" si="1"/>
        <v>8</v>
      </c>
      <c r="AG6" s="118">
        <f t="shared" si="1"/>
        <v>7</v>
      </c>
      <c r="AH6" s="149">
        <f aca="true" t="shared" si="2" ref="AH6:AW6">RANK(AH35,AH8:AH54,0)</f>
        <v>24</v>
      </c>
      <c r="AI6" s="86">
        <f t="shared" si="2"/>
        <v>35</v>
      </c>
      <c r="AJ6" s="86">
        <f>RANK(AJ35,AJ8:AJ54,0)</f>
        <v>8</v>
      </c>
      <c r="AK6" s="86">
        <f>RANK(AK35,AK8:AK54,0)</f>
        <v>7</v>
      </c>
      <c r="AL6" s="86">
        <f t="shared" si="2"/>
        <v>7</v>
      </c>
      <c r="AM6" s="86">
        <f>RANK(AM35,AM8:AM54,0)</f>
        <v>5</v>
      </c>
      <c r="AN6" s="86">
        <f t="shared" si="2"/>
        <v>8</v>
      </c>
      <c r="AO6" s="86">
        <f t="shared" si="2"/>
        <v>8</v>
      </c>
      <c r="AP6" s="86">
        <f t="shared" si="2"/>
        <v>8</v>
      </c>
      <c r="AQ6" s="86">
        <f>RANK(AQ35,AQ8:AQ54,0)</f>
        <v>9</v>
      </c>
      <c r="AR6" s="118">
        <f>RANK(AR35,AR8:AR54,0)</f>
        <v>7</v>
      </c>
      <c r="AS6" s="149">
        <f>RANK(AS35,AS8:AS54,0)</f>
        <v>13</v>
      </c>
      <c r="AT6" s="86">
        <f>RANK(AT35,AT8:AT54,0)</f>
        <v>11</v>
      </c>
      <c r="AU6" s="86">
        <f>RANK(AU35,AU8:AU54,0)</f>
        <v>9</v>
      </c>
      <c r="AV6" s="86">
        <f t="shared" si="2"/>
        <v>8</v>
      </c>
      <c r="AW6" s="86">
        <f t="shared" si="2"/>
        <v>6</v>
      </c>
      <c r="AX6" s="86">
        <f>RANK(AX35,AX8:AX54,0)</f>
        <v>10</v>
      </c>
      <c r="AY6" s="118">
        <f>RANK(AY35,AY8:AY54,0)</f>
        <v>15</v>
      </c>
    </row>
    <row r="7" spans="1:51" s="18" customFormat="1" ht="18" customHeight="1">
      <c r="A7" s="17"/>
      <c r="B7" s="46" t="s">
        <v>11</v>
      </c>
      <c r="C7" s="3">
        <v>8540</v>
      </c>
      <c r="D7" s="3">
        <v>7474</v>
      </c>
      <c r="E7" s="3">
        <v>1066</v>
      </c>
      <c r="F7" s="3">
        <v>1573772</v>
      </c>
      <c r="G7" s="3">
        <v>897380</v>
      </c>
      <c r="H7" s="3">
        <v>328195</v>
      </c>
      <c r="I7" s="3">
        <v>339780</v>
      </c>
      <c r="J7" s="3">
        <v>100528</v>
      </c>
      <c r="K7" s="3">
        <v>9249</v>
      </c>
      <c r="L7" s="3">
        <v>68701</v>
      </c>
      <c r="M7" s="3">
        <v>303268</v>
      </c>
      <c r="N7" s="36">
        <v>237.8</v>
      </c>
      <c r="O7" s="3">
        <v>102551</v>
      </c>
      <c r="P7" s="87">
        <v>280052</v>
      </c>
      <c r="Q7" s="87">
        <v>47279</v>
      </c>
      <c r="R7" s="3">
        <v>31835</v>
      </c>
      <c r="S7" s="3">
        <v>1015744</v>
      </c>
      <c r="T7" s="3">
        <v>357777</v>
      </c>
      <c r="U7" s="3">
        <v>3801</v>
      </c>
      <c r="V7" s="3">
        <v>6114</v>
      </c>
      <c r="W7" s="3">
        <v>5909367</v>
      </c>
      <c r="X7" s="3">
        <v>57071</v>
      </c>
      <c r="Y7" s="3">
        <v>637106</v>
      </c>
      <c r="Z7" s="3">
        <v>486565194</v>
      </c>
      <c r="AA7" s="3">
        <v>14958703</v>
      </c>
      <c r="AB7" s="3">
        <v>14977204</v>
      </c>
      <c r="AC7" s="3">
        <v>382686024</v>
      </c>
      <c r="AD7" s="3">
        <v>20778378</v>
      </c>
      <c r="AE7" s="3">
        <v>256744</v>
      </c>
      <c r="AF7" s="3">
        <v>259313</v>
      </c>
      <c r="AG7" s="3">
        <v>82812877</v>
      </c>
      <c r="AH7" s="88">
        <v>79.59</v>
      </c>
      <c r="AI7" s="88">
        <v>86.35</v>
      </c>
      <c r="AJ7" s="3">
        <f>SUM(AK7:AO7)</f>
        <v>700919</v>
      </c>
      <c r="AK7" s="3">
        <v>364872</v>
      </c>
      <c r="AL7" s="3">
        <v>13812</v>
      </c>
      <c r="AM7" s="3">
        <v>7165</v>
      </c>
      <c r="AN7" s="3">
        <v>196723</v>
      </c>
      <c r="AO7" s="3">
        <v>118347</v>
      </c>
      <c r="AP7" s="3">
        <v>26063</v>
      </c>
      <c r="AQ7" s="3">
        <v>24102</v>
      </c>
      <c r="AR7" s="3">
        <v>3110</v>
      </c>
      <c r="AS7" s="3">
        <v>752</v>
      </c>
      <c r="AT7" s="3">
        <v>1026</v>
      </c>
      <c r="AU7" s="3">
        <v>2185</v>
      </c>
      <c r="AV7" s="3">
        <v>98624</v>
      </c>
      <c r="AW7" s="3">
        <v>2494569</v>
      </c>
      <c r="AX7" s="3">
        <v>1356795</v>
      </c>
      <c r="AY7" s="3">
        <v>3085</v>
      </c>
    </row>
    <row r="8" spans="1:51" s="18" customFormat="1" ht="18" customHeight="1">
      <c r="A8" s="47">
        <v>1</v>
      </c>
      <c r="B8" s="48" t="s">
        <v>12</v>
      </c>
      <c r="C8" s="3">
        <v>575</v>
      </c>
      <c r="D8" s="3">
        <v>505</v>
      </c>
      <c r="E8" s="3">
        <v>70</v>
      </c>
      <c r="F8" s="3">
        <v>97341</v>
      </c>
      <c r="G8" s="3">
        <v>53467</v>
      </c>
      <c r="H8" s="3">
        <v>22830</v>
      </c>
      <c r="I8" s="3">
        <v>20671</v>
      </c>
      <c r="J8" s="3">
        <v>3396</v>
      </c>
      <c r="K8" s="3">
        <v>479</v>
      </c>
      <c r="L8" s="3">
        <v>3003</v>
      </c>
      <c r="M8" s="3">
        <v>12853</v>
      </c>
      <c r="N8" s="36">
        <v>235.4</v>
      </c>
      <c r="O8" s="3">
        <v>4469</v>
      </c>
      <c r="P8" s="87">
        <v>10585</v>
      </c>
      <c r="Q8" s="87">
        <v>2874</v>
      </c>
      <c r="R8" s="3">
        <v>1585</v>
      </c>
      <c r="S8" s="3">
        <v>54555</v>
      </c>
      <c r="T8" s="3">
        <v>20286</v>
      </c>
      <c r="U8" s="3">
        <v>247</v>
      </c>
      <c r="V8" s="3">
        <v>403</v>
      </c>
      <c r="W8" s="3">
        <v>234162</v>
      </c>
      <c r="X8" s="3">
        <v>2321</v>
      </c>
      <c r="Y8" s="3">
        <v>29583</v>
      </c>
      <c r="Z8" s="3">
        <v>27583848</v>
      </c>
      <c r="AA8" s="3">
        <v>803358</v>
      </c>
      <c r="AB8" s="3">
        <v>804435</v>
      </c>
      <c r="AC8" s="3">
        <v>24236694</v>
      </c>
      <c r="AD8" s="3">
        <v>1390849</v>
      </c>
      <c r="AE8" s="3">
        <v>14916</v>
      </c>
      <c r="AF8" s="3">
        <v>15046</v>
      </c>
      <c r="AG8" s="3">
        <v>4582323</v>
      </c>
      <c r="AH8" s="88">
        <v>79.17</v>
      </c>
      <c r="AI8" s="88">
        <v>86.3</v>
      </c>
      <c r="AJ8" s="3">
        <f>SUM(AK8:AO8)</f>
        <v>33847</v>
      </c>
      <c r="AK8" s="3">
        <v>18453</v>
      </c>
      <c r="AL8" s="3">
        <v>674</v>
      </c>
      <c r="AM8" s="3">
        <v>247</v>
      </c>
      <c r="AN8" s="3">
        <v>9496</v>
      </c>
      <c r="AO8" s="3">
        <v>4977</v>
      </c>
      <c r="AP8" s="3">
        <v>1145</v>
      </c>
      <c r="AQ8" s="3">
        <v>1134</v>
      </c>
      <c r="AR8" s="3">
        <v>104</v>
      </c>
      <c r="AS8" s="3">
        <v>34</v>
      </c>
      <c r="AT8" s="3">
        <v>43</v>
      </c>
      <c r="AU8" s="3">
        <v>85</v>
      </c>
      <c r="AV8" s="3">
        <v>3722</v>
      </c>
      <c r="AW8" s="3">
        <v>108631</v>
      </c>
      <c r="AX8" s="3">
        <v>34785</v>
      </c>
      <c r="AY8" s="3">
        <v>696</v>
      </c>
    </row>
    <row r="9" spans="1:51" s="18" customFormat="1" ht="12.75" customHeight="1">
      <c r="A9" s="47">
        <v>2</v>
      </c>
      <c r="B9" s="48" t="s">
        <v>13</v>
      </c>
      <c r="C9" s="3">
        <v>101</v>
      </c>
      <c r="D9" s="3">
        <v>85</v>
      </c>
      <c r="E9" s="3">
        <v>16</v>
      </c>
      <c r="F9" s="3">
        <v>17916</v>
      </c>
      <c r="G9" s="3">
        <v>10513</v>
      </c>
      <c r="H9" s="3">
        <v>2806</v>
      </c>
      <c r="I9" s="3">
        <v>4511</v>
      </c>
      <c r="J9" s="3">
        <v>896</v>
      </c>
      <c r="K9" s="3">
        <v>210</v>
      </c>
      <c r="L9" s="3">
        <v>556</v>
      </c>
      <c r="M9" s="3">
        <v>2639</v>
      </c>
      <c r="N9" s="36">
        <v>195.5</v>
      </c>
      <c r="O9" s="3">
        <v>787</v>
      </c>
      <c r="P9" s="87">
        <v>2052</v>
      </c>
      <c r="Q9" s="87">
        <v>621</v>
      </c>
      <c r="R9" s="3">
        <v>288</v>
      </c>
      <c r="S9" s="3">
        <v>11758</v>
      </c>
      <c r="T9" s="3">
        <v>5751</v>
      </c>
      <c r="U9" s="3">
        <v>51</v>
      </c>
      <c r="V9" s="3">
        <v>110</v>
      </c>
      <c r="W9" s="3">
        <v>47223</v>
      </c>
      <c r="X9" s="3">
        <v>601</v>
      </c>
      <c r="Y9" s="3">
        <v>4907</v>
      </c>
      <c r="Z9" s="3">
        <v>5118823</v>
      </c>
      <c r="AA9" s="3">
        <v>152777</v>
      </c>
      <c r="AB9" s="3">
        <v>153189</v>
      </c>
      <c r="AC9" s="3">
        <v>4137313</v>
      </c>
      <c r="AD9" s="3">
        <v>312164</v>
      </c>
      <c r="AE9" s="3">
        <v>3704</v>
      </c>
      <c r="AF9" s="3">
        <v>3710</v>
      </c>
      <c r="AG9" s="3">
        <v>963426</v>
      </c>
      <c r="AH9" s="88">
        <v>77.28</v>
      </c>
      <c r="AI9" s="88">
        <v>85.34</v>
      </c>
      <c r="AJ9" s="3">
        <f>SUM(AK9:AO9)</f>
        <v>9667</v>
      </c>
      <c r="AK9" s="3">
        <v>4928</v>
      </c>
      <c r="AL9" s="3">
        <v>213</v>
      </c>
      <c r="AM9" s="3">
        <v>71</v>
      </c>
      <c r="AN9" s="3">
        <v>2649</v>
      </c>
      <c r="AO9" s="3">
        <v>1806</v>
      </c>
      <c r="AP9" s="3">
        <v>311</v>
      </c>
      <c r="AQ9" s="3">
        <v>239</v>
      </c>
      <c r="AR9" s="3">
        <v>21</v>
      </c>
      <c r="AS9" s="3">
        <v>5</v>
      </c>
      <c r="AT9" s="3">
        <v>6</v>
      </c>
      <c r="AU9" s="3">
        <v>14</v>
      </c>
      <c r="AV9" s="3">
        <v>852</v>
      </c>
      <c r="AW9" s="3">
        <v>34021</v>
      </c>
      <c r="AX9" s="3">
        <v>10418</v>
      </c>
      <c r="AY9" s="3">
        <v>7</v>
      </c>
    </row>
    <row r="10" spans="1:51" s="18" customFormat="1" ht="12.75" customHeight="1">
      <c r="A10" s="47">
        <v>3</v>
      </c>
      <c r="B10" s="48" t="s">
        <v>14</v>
      </c>
      <c r="C10" s="3">
        <v>92</v>
      </c>
      <c r="D10" s="3">
        <v>77</v>
      </c>
      <c r="E10" s="3">
        <v>15</v>
      </c>
      <c r="F10" s="3">
        <v>17756</v>
      </c>
      <c r="G10" s="3">
        <v>10570</v>
      </c>
      <c r="H10" s="3">
        <v>2581</v>
      </c>
      <c r="I10" s="3">
        <v>4440</v>
      </c>
      <c r="J10" s="3">
        <v>923</v>
      </c>
      <c r="K10" s="3">
        <v>138</v>
      </c>
      <c r="L10" s="3">
        <v>602</v>
      </c>
      <c r="M10" s="3">
        <v>2603</v>
      </c>
      <c r="N10" s="36">
        <v>199.8</v>
      </c>
      <c r="O10" s="3">
        <v>1031</v>
      </c>
      <c r="P10" s="87">
        <v>2183</v>
      </c>
      <c r="Q10" s="87">
        <v>658</v>
      </c>
      <c r="R10" s="3">
        <v>349</v>
      </c>
      <c r="S10" s="3">
        <v>12461</v>
      </c>
      <c r="T10" s="3">
        <v>3429</v>
      </c>
      <c r="U10" s="3">
        <v>45</v>
      </c>
      <c r="V10" s="3">
        <v>99</v>
      </c>
      <c r="W10" s="3">
        <v>46144</v>
      </c>
      <c r="X10" s="3">
        <v>580</v>
      </c>
      <c r="Y10" s="3">
        <v>5522</v>
      </c>
      <c r="Z10" s="3">
        <v>4526400</v>
      </c>
      <c r="AA10" s="3">
        <v>149849</v>
      </c>
      <c r="AB10" s="3">
        <v>149980</v>
      </c>
      <c r="AC10" s="3">
        <v>3819007</v>
      </c>
      <c r="AD10" s="3">
        <v>278197</v>
      </c>
      <c r="AE10" s="3">
        <v>3459</v>
      </c>
      <c r="AF10" s="3">
        <v>3462</v>
      </c>
      <c r="AG10" s="3">
        <v>1204611</v>
      </c>
      <c r="AH10" s="88">
        <v>78.53</v>
      </c>
      <c r="AI10" s="88">
        <v>85.86</v>
      </c>
      <c r="AJ10" s="3">
        <f aca="true" t="shared" si="3" ref="AJ10:AJ54">SUM(AK10:AO10)</f>
        <v>9353</v>
      </c>
      <c r="AK10" s="3">
        <v>4296</v>
      </c>
      <c r="AL10" s="3">
        <v>170</v>
      </c>
      <c r="AM10" s="3">
        <v>80</v>
      </c>
      <c r="AN10" s="3">
        <v>2731</v>
      </c>
      <c r="AO10" s="3">
        <v>2076</v>
      </c>
      <c r="AP10" s="3">
        <v>340</v>
      </c>
      <c r="AQ10" s="3">
        <v>256</v>
      </c>
      <c r="AR10" s="3">
        <v>33</v>
      </c>
      <c r="AS10" s="3">
        <v>3</v>
      </c>
      <c r="AT10" s="3">
        <v>4</v>
      </c>
      <c r="AU10" s="3">
        <v>12</v>
      </c>
      <c r="AV10" s="3">
        <v>893</v>
      </c>
      <c r="AW10" s="3">
        <v>25867</v>
      </c>
      <c r="AX10" s="3">
        <v>18125</v>
      </c>
      <c r="AY10" s="3">
        <v>3</v>
      </c>
    </row>
    <row r="11" spans="1:51" s="18" customFormat="1" ht="12.75" customHeight="1">
      <c r="A11" s="47">
        <v>4</v>
      </c>
      <c r="B11" s="48" t="s">
        <v>15</v>
      </c>
      <c r="C11" s="3">
        <v>142</v>
      </c>
      <c r="D11" s="3">
        <v>115</v>
      </c>
      <c r="E11" s="3">
        <v>27</v>
      </c>
      <c r="F11" s="3">
        <v>25473</v>
      </c>
      <c r="G11" s="3">
        <v>16065</v>
      </c>
      <c r="H11" s="3">
        <v>3050</v>
      </c>
      <c r="I11" s="3">
        <v>6268</v>
      </c>
      <c r="J11" s="3">
        <v>1627</v>
      </c>
      <c r="K11" s="3">
        <v>156</v>
      </c>
      <c r="L11" s="3">
        <v>1052</v>
      </c>
      <c r="M11" s="3">
        <v>5358</v>
      </c>
      <c r="N11" s="36">
        <v>230.5</v>
      </c>
      <c r="O11" s="3">
        <v>1845</v>
      </c>
      <c r="P11" s="87">
        <v>4836</v>
      </c>
      <c r="Q11" s="87">
        <v>973</v>
      </c>
      <c r="R11" s="3">
        <v>706</v>
      </c>
      <c r="S11" s="3">
        <v>17213</v>
      </c>
      <c r="T11" s="3">
        <v>6751</v>
      </c>
      <c r="U11" s="3">
        <v>62</v>
      </c>
      <c r="V11" s="3">
        <v>112</v>
      </c>
      <c r="W11" s="3">
        <v>98694</v>
      </c>
      <c r="X11" s="89">
        <v>1113</v>
      </c>
      <c r="Y11" s="3">
        <v>14787</v>
      </c>
      <c r="Z11" s="3">
        <v>7416462</v>
      </c>
      <c r="AA11" s="3">
        <v>267769</v>
      </c>
      <c r="AB11" s="3">
        <v>267856</v>
      </c>
      <c r="AC11" s="3">
        <v>5512799</v>
      </c>
      <c r="AD11" s="3">
        <v>508207</v>
      </c>
      <c r="AE11" s="3">
        <v>5266</v>
      </c>
      <c r="AF11" s="3">
        <v>5273</v>
      </c>
      <c r="AG11" s="3">
        <v>1688397</v>
      </c>
      <c r="AH11" s="88">
        <v>79.65</v>
      </c>
      <c r="AI11" s="88">
        <v>86.39</v>
      </c>
      <c r="AJ11" s="3">
        <f t="shared" si="3"/>
        <v>12677</v>
      </c>
      <c r="AK11" s="3">
        <v>6498</v>
      </c>
      <c r="AL11" s="3">
        <v>235</v>
      </c>
      <c r="AM11" s="3">
        <v>150</v>
      </c>
      <c r="AN11" s="3">
        <v>3330</v>
      </c>
      <c r="AO11" s="3">
        <v>2464</v>
      </c>
      <c r="AP11" s="3">
        <v>458</v>
      </c>
      <c r="AQ11" s="3">
        <v>435</v>
      </c>
      <c r="AR11" s="3">
        <v>50</v>
      </c>
      <c r="AS11" s="3">
        <v>20</v>
      </c>
      <c r="AT11" s="3">
        <v>26</v>
      </c>
      <c r="AU11" s="3">
        <v>49</v>
      </c>
      <c r="AV11" s="3">
        <v>1866</v>
      </c>
      <c r="AW11" s="3">
        <v>42512</v>
      </c>
      <c r="AX11" s="3">
        <v>25644</v>
      </c>
      <c r="AY11" s="3">
        <v>26</v>
      </c>
    </row>
    <row r="12" spans="1:51" s="18" customFormat="1" ht="12.75" customHeight="1">
      <c r="A12" s="47">
        <v>5</v>
      </c>
      <c r="B12" s="48" t="s">
        <v>16</v>
      </c>
      <c r="C12" s="3">
        <v>73</v>
      </c>
      <c r="D12" s="3">
        <v>57</v>
      </c>
      <c r="E12" s="3">
        <v>16</v>
      </c>
      <c r="F12" s="3">
        <v>15756</v>
      </c>
      <c r="G12" s="3">
        <v>9265</v>
      </c>
      <c r="H12" s="3">
        <v>2293</v>
      </c>
      <c r="I12" s="3">
        <v>4118</v>
      </c>
      <c r="J12" s="3">
        <v>824</v>
      </c>
      <c r="K12" s="3">
        <v>78</v>
      </c>
      <c r="L12" s="3">
        <v>447</v>
      </c>
      <c r="M12" s="3">
        <v>2308</v>
      </c>
      <c r="N12" s="36">
        <v>217.1</v>
      </c>
      <c r="O12" s="3">
        <v>629</v>
      </c>
      <c r="P12" s="87">
        <v>1924</v>
      </c>
      <c r="Q12" s="87">
        <v>508</v>
      </c>
      <c r="R12" s="3">
        <v>312</v>
      </c>
      <c r="S12" s="3">
        <v>10001</v>
      </c>
      <c r="T12" s="3">
        <v>3461</v>
      </c>
      <c r="U12" s="3">
        <v>28</v>
      </c>
      <c r="V12" s="3">
        <v>84</v>
      </c>
      <c r="W12" s="3">
        <v>40025</v>
      </c>
      <c r="X12" s="3">
        <v>533</v>
      </c>
      <c r="Y12" s="3">
        <v>4356</v>
      </c>
      <c r="Z12" s="3">
        <v>4841649</v>
      </c>
      <c r="AA12" s="3">
        <v>137324</v>
      </c>
      <c r="AB12" s="3">
        <v>137472</v>
      </c>
      <c r="AC12" s="3">
        <v>3561891</v>
      </c>
      <c r="AD12" s="3">
        <v>204300</v>
      </c>
      <c r="AE12" s="3">
        <v>2659</v>
      </c>
      <c r="AF12" s="3">
        <v>2653</v>
      </c>
      <c r="AG12" s="3">
        <v>1110020</v>
      </c>
      <c r="AH12" s="88">
        <v>78.22</v>
      </c>
      <c r="AI12" s="88">
        <v>85.93</v>
      </c>
      <c r="AJ12" s="3">
        <f t="shared" si="3"/>
        <v>8226</v>
      </c>
      <c r="AK12" s="3">
        <v>4113</v>
      </c>
      <c r="AL12" s="3">
        <v>159</v>
      </c>
      <c r="AM12" s="3">
        <v>78</v>
      </c>
      <c r="AN12" s="3">
        <v>2172</v>
      </c>
      <c r="AO12" s="3">
        <v>1704</v>
      </c>
      <c r="AP12" s="3">
        <v>277</v>
      </c>
      <c r="AQ12" s="3">
        <v>149</v>
      </c>
      <c r="AR12" s="3">
        <v>17</v>
      </c>
      <c r="AS12" s="3">
        <v>2</v>
      </c>
      <c r="AT12" s="3">
        <v>2</v>
      </c>
      <c r="AU12" s="3">
        <v>10</v>
      </c>
      <c r="AV12" s="3">
        <v>618</v>
      </c>
      <c r="AW12" s="3">
        <v>21306</v>
      </c>
      <c r="AX12" s="3">
        <v>23936</v>
      </c>
      <c r="AY12" s="3">
        <v>23</v>
      </c>
    </row>
    <row r="13" spans="1:51" s="18" customFormat="1" ht="12.75" customHeight="1">
      <c r="A13" s="47">
        <v>6</v>
      </c>
      <c r="B13" s="48" t="s">
        <v>17</v>
      </c>
      <c r="C13" s="3">
        <v>68</v>
      </c>
      <c r="D13" s="3">
        <v>55</v>
      </c>
      <c r="E13" s="3">
        <v>13</v>
      </c>
      <c r="F13" s="3">
        <v>15027</v>
      </c>
      <c r="G13" s="3">
        <v>9145</v>
      </c>
      <c r="H13" s="3">
        <v>2017</v>
      </c>
      <c r="I13" s="3">
        <v>3817</v>
      </c>
      <c r="J13" s="3">
        <v>934</v>
      </c>
      <c r="K13" s="3">
        <v>75</v>
      </c>
      <c r="L13" s="3">
        <v>487</v>
      </c>
      <c r="M13" s="3">
        <v>2598</v>
      </c>
      <c r="N13" s="36">
        <v>225.5</v>
      </c>
      <c r="O13" s="3">
        <v>689</v>
      </c>
      <c r="P13" s="87">
        <v>1932</v>
      </c>
      <c r="Q13" s="87">
        <v>562</v>
      </c>
      <c r="R13" s="3">
        <v>328</v>
      </c>
      <c r="S13" s="3">
        <v>10344</v>
      </c>
      <c r="T13" s="3">
        <v>3177</v>
      </c>
      <c r="U13" s="3">
        <v>37</v>
      </c>
      <c r="V13" s="3">
        <v>77</v>
      </c>
      <c r="W13" s="3">
        <v>42678</v>
      </c>
      <c r="X13" s="3">
        <v>557</v>
      </c>
      <c r="Y13" s="3">
        <v>6173</v>
      </c>
      <c r="Z13" s="3">
        <v>4122582</v>
      </c>
      <c r="AA13" s="3">
        <v>152421</v>
      </c>
      <c r="AB13" s="3">
        <v>152737</v>
      </c>
      <c r="AC13" s="3">
        <v>3396054</v>
      </c>
      <c r="AD13" s="3">
        <v>343561</v>
      </c>
      <c r="AE13" s="3">
        <v>3614</v>
      </c>
      <c r="AF13" s="3">
        <v>3608</v>
      </c>
      <c r="AG13" s="3">
        <v>1000988</v>
      </c>
      <c r="AH13" s="88">
        <v>79.97</v>
      </c>
      <c r="AI13" s="88">
        <v>86.28</v>
      </c>
      <c r="AJ13" s="3">
        <f t="shared" si="3"/>
        <v>8262</v>
      </c>
      <c r="AK13" s="3">
        <v>4015</v>
      </c>
      <c r="AL13" s="3">
        <v>128</v>
      </c>
      <c r="AM13" s="3">
        <v>66</v>
      </c>
      <c r="AN13" s="3">
        <v>2325</v>
      </c>
      <c r="AO13" s="3">
        <v>1728</v>
      </c>
      <c r="AP13" s="3">
        <v>279</v>
      </c>
      <c r="AQ13" s="3">
        <v>177</v>
      </c>
      <c r="AR13" s="3">
        <v>24</v>
      </c>
      <c r="AS13" s="3">
        <v>9</v>
      </c>
      <c r="AT13" s="3">
        <v>14</v>
      </c>
      <c r="AU13" s="3">
        <v>30</v>
      </c>
      <c r="AV13" s="3">
        <v>725</v>
      </c>
      <c r="AW13" s="3">
        <v>23394</v>
      </c>
      <c r="AX13" s="3">
        <v>16376</v>
      </c>
      <c r="AY13" s="3">
        <v>53</v>
      </c>
    </row>
    <row r="14" spans="1:51" s="18" customFormat="1" ht="12.75" customHeight="1">
      <c r="A14" s="47">
        <v>7</v>
      </c>
      <c r="B14" s="48" t="s">
        <v>18</v>
      </c>
      <c r="C14" s="3">
        <v>128</v>
      </c>
      <c r="D14" s="3">
        <v>105</v>
      </c>
      <c r="E14" s="3">
        <v>23</v>
      </c>
      <c r="F14" s="3">
        <v>26137</v>
      </c>
      <c r="G14" s="3">
        <v>15419</v>
      </c>
      <c r="H14" s="3">
        <v>4011</v>
      </c>
      <c r="I14" s="3">
        <v>6577</v>
      </c>
      <c r="J14" s="3">
        <v>1389</v>
      </c>
      <c r="K14" s="3">
        <v>157</v>
      </c>
      <c r="L14" s="3">
        <v>869</v>
      </c>
      <c r="M14" s="3">
        <v>3685</v>
      </c>
      <c r="N14" s="36">
        <v>187.8</v>
      </c>
      <c r="O14" s="3">
        <v>1326</v>
      </c>
      <c r="P14" s="87">
        <v>3288</v>
      </c>
      <c r="Q14" s="87">
        <v>882</v>
      </c>
      <c r="R14" s="3">
        <v>442</v>
      </c>
      <c r="S14" s="3">
        <v>14590</v>
      </c>
      <c r="T14" s="3">
        <v>7702</v>
      </c>
      <c r="U14" s="3">
        <v>54</v>
      </c>
      <c r="V14" s="3">
        <v>130</v>
      </c>
      <c r="W14" s="3">
        <v>79918</v>
      </c>
      <c r="X14" s="3">
        <v>890</v>
      </c>
      <c r="Y14" s="3">
        <v>7400</v>
      </c>
      <c r="Z14" s="3">
        <v>7021510</v>
      </c>
      <c r="AA14" s="3">
        <v>220494</v>
      </c>
      <c r="AB14" s="3">
        <v>220657</v>
      </c>
      <c r="AC14" s="3">
        <v>5335939</v>
      </c>
      <c r="AD14" s="3">
        <v>442398</v>
      </c>
      <c r="AE14" s="3">
        <v>4236</v>
      </c>
      <c r="AF14" s="3">
        <v>4356</v>
      </c>
      <c r="AG14" s="3">
        <v>1679781</v>
      </c>
      <c r="AH14" s="88">
        <v>78.84</v>
      </c>
      <c r="AI14" s="88">
        <v>86.05</v>
      </c>
      <c r="AJ14" s="3">
        <f t="shared" si="3"/>
        <v>13393</v>
      </c>
      <c r="AK14" s="3">
        <v>6116</v>
      </c>
      <c r="AL14" s="3">
        <v>314</v>
      </c>
      <c r="AM14" s="3">
        <v>133</v>
      </c>
      <c r="AN14" s="3">
        <v>4193</v>
      </c>
      <c r="AO14" s="3">
        <v>2637</v>
      </c>
      <c r="AP14" s="3">
        <v>420</v>
      </c>
      <c r="AQ14" s="3">
        <v>385</v>
      </c>
      <c r="AR14" s="3">
        <v>71</v>
      </c>
      <c r="AS14" s="3">
        <v>7</v>
      </c>
      <c r="AT14" s="3">
        <v>9</v>
      </c>
      <c r="AU14" s="3">
        <v>24</v>
      </c>
      <c r="AV14" s="3">
        <v>1449</v>
      </c>
      <c r="AW14" s="3">
        <v>41974</v>
      </c>
      <c r="AX14" s="3">
        <v>28642</v>
      </c>
      <c r="AY14" s="3">
        <v>76</v>
      </c>
    </row>
    <row r="15" spans="1:51" s="18" customFormat="1" ht="12.75" customHeight="1">
      <c r="A15" s="47">
        <v>8</v>
      </c>
      <c r="B15" s="48" t="s">
        <v>19</v>
      </c>
      <c r="C15" s="3">
        <v>183</v>
      </c>
      <c r="D15" s="3">
        <v>162</v>
      </c>
      <c r="E15" s="3">
        <v>21</v>
      </c>
      <c r="F15" s="3">
        <v>32317</v>
      </c>
      <c r="G15" s="3">
        <v>18887</v>
      </c>
      <c r="H15" s="3">
        <v>5792</v>
      </c>
      <c r="I15" s="3">
        <v>7462</v>
      </c>
      <c r="J15" s="3">
        <v>1726</v>
      </c>
      <c r="K15" s="3">
        <v>172</v>
      </c>
      <c r="L15" s="3">
        <v>1401</v>
      </c>
      <c r="M15" s="3">
        <v>5172</v>
      </c>
      <c r="N15" s="36">
        <v>175.7</v>
      </c>
      <c r="O15" s="3">
        <v>1934</v>
      </c>
      <c r="P15" s="87">
        <v>6375</v>
      </c>
      <c r="Q15" s="87">
        <v>1046</v>
      </c>
      <c r="R15" s="3">
        <v>591</v>
      </c>
      <c r="S15" s="3">
        <v>18646</v>
      </c>
      <c r="T15" s="3">
        <v>8390</v>
      </c>
      <c r="U15" s="3">
        <v>92</v>
      </c>
      <c r="V15" s="3">
        <v>169</v>
      </c>
      <c r="W15" s="3">
        <v>119614</v>
      </c>
      <c r="X15" s="3">
        <v>1242</v>
      </c>
      <c r="Y15" s="3">
        <v>12472</v>
      </c>
      <c r="Z15" s="3">
        <v>10931063</v>
      </c>
      <c r="AA15" s="3">
        <v>295093</v>
      </c>
      <c r="AB15" s="3">
        <v>295075</v>
      </c>
      <c r="AC15" s="3">
        <v>7479364</v>
      </c>
      <c r="AD15" s="3">
        <v>410681</v>
      </c>
      <c r="AE15" s="3">
        <v>4432</v>
      </c>
      <c r="AF15" s="3">
        <v>4445</v>
      </c>
      <c r="AG15" s="3">
        <v>1425426</v>
      </c>
      <c r="AH15" s="88">
        <v>79.09</v>
      </c>
      <c r="AI15" s="88">
        <v>85.83</v>
      </c>
      <c r="AJ15" s="3">
        <f t="shared" si="3"/>
        <v>16980</v>
      </c>
      <c r="AK15" s="3">
        <v>8425</v>
      </c>
      <c r="AL15" s="3">
        <v>375</v>
      </c>
      <c r="AM15" s="3">
        <v>168</v>
      </c>
      <c r="AN15" s="3">
        <v>4755</v>
      </c>
      <c r="AO15" s="3">
        <v>3257</v>
      </c>
      <c r="AP15" s="3">
        <v>613</v>
      </c>
      <c r="AQ15" s="3">
        <v>538</v>
      </c>
      <c r="AR15" s="3">
        <v>70</v>
      </c>
      <c r="AS15" s="3">
        <v>25</v>
      </c>
      <c r="AT15" s="3">
        <v>32</v>
      </c>
      <c r="AU15" s="3">
        <v>56</v>
      </c>
      <c r="AV15" s="3">
        <v>2172</v>
      </c>
      <c r="AW15" s="3">
        <v>51499</v>
      </c>
      <c r="AX15" s="3">
        <v>36184</v>
      </c>
      <c r="AY15" s="3">
        <v>44</v>
      </c>
    </row>
    <row r="16" spans="1:51" s="18" customFormat="1" ht="12.75" customHeight="1">
      <c r="A16" s="47">
        <v>9</v>
      </c>
      <c r="B16" s="48" t="s">
        <v>20</v>
      </c>
      <c r="C16" s="3">
        <v>109</v>
      </c>
      <c r="D16" s="3">
        <v>91</v>
      </c>
      <c r="E16" s="3">
        <v>18</v>
      </c>
      <c r="F16" s="3">
        <v>21704</v>
      </c>
      <c r="G16" s="3">
        <v>12219</v>
      </c>
      <c r="H16" s="3">
        <v>4118</v>
      </c>
      <c r="I16" s="3">
        <v>5224</v>
      </c>
      <c r="J16" s="3">
        <v>1433</v>
      </c>
      <c r="K16" s="3">
        <v>142</v>
      </c>
      <c r="L16" s="3">
        <v>984</v>
      </c>
      <c r="M16" s="3">
        <v>4301</v>
      </c>
      <c r="N16" s="36">
        <v>215.9</v>
      </c>
      <c r="O16" s="3">
        <v>1315</v>
      </c>
      <c r="P16" s="87">
        <v>3705</v>
      </c>
      <c r="Q16" s="87">
        <v>789</v>
      </c>
      <c r="R16" s="3">
        <v>430</v>
      </c>
      <c r="S16" s="3">
        <v>14039</v>
      </c>
      <c r="T16" s="3">
        <v>6702</v>
      </c>
      <c r="U16" s="3">
        <v>57</v>
      </c>
      <c r="V16" s="3">
        <v>102</v>
      </c>
      <c r="W16" s="3">
        <v>76187</v>
      </c>
      <c r="X16" s="3">
        <v>842</v>
      </c>
      <c r="Y16" s="3">
        <v>9695</v>
      </c>
      <c r="Z16" s="3">
        <v>6986487</v>
      </c>
      <c r="AA16" s="3">
        <v>197506</v>
      </c>
      <c r="AB16" s="3">
        <v>197659</v>
      </c>
      <c r="AC16" s="3">
        <v>5172875</v>
      </c>
      <c r="AD16" s="3">
        <v>388963</v>
      </c>
      <c r="AE16" s="3">
        <v>2638</v>
      </c>
      <c r="AF16" s="3">
        <v>2629</v>
      </c>
      <c r="AG16" s="3">
        <v>1223658</v>
      </c>
      <c r="AH16" s="88">
        <v>79.06</v>
      </c>
      <c r="AI16" s="88">
        <v>85.66</v>
      </c>
      <c r="AJ16" s="3">
        <f t="shared" si="3"/>
        <v>11577</v>
      </c>
      <c r="AK16" s="3">
        <v>5628</v>
      </c>
      <c r="AL16" s="3">
        <v>266</v>
      </c>
      <c r="AM16" s="3">
        <v>102</v>
      </c>
      <c r="AN16" s="3">
        <v>3339</v>
      </c>
      <c r="AO16" s="3">
        <v>2242</v>
      </c>
      <c r="AP16" s="3">
        <v>444</v>
      </c>
      <c r="AQ16" s="3">
        <v>344</v>
      </c>
      <c r="AR16" s="3">
        <v>46</v>
      </c>
      <c r="AS16" s="3">
        <v>12</v>
      </c>
      <c r="AT16" s="3">
        <v>16</v>
      </c>
      <c r="AU16" s="3">
        <v>29</v>
      </c>
      <c r="AV16" s="3">
        <v>1707</v>
      </c>
      <c r="AW16" s="3">
        <v>38866</v>
      </c>
      <c r="AX16" s="3">
        <v>23459</v>
      </c>
      <c r="AY16" s="3">
        <v>24</v>
      </c>
    </row>
    <row r="17" spans="1:51" s="18" customFormat="1" ht="12.75" customHeight="1">
      <c r="A17" s="47">
        <v>10</v>
      </c>
      <c r="B17" s="48" t="s">
        <v>21</v>
      </c>
      <c r="C17" s="3">
        <v>131</v>
      </c>
      <c r="D17" s="3">
        <v>118</v>
      </c>
      <c r="E17" s="3">
        <v>13</v>
      </c>
      <c r="F17" s="3">
        <v>24719</v>
      </c>
      <c r="G17" s="3">
        <v>14593</v>
      </c>
      <c r="H17" s="3">
        <v>4823</v>
      </c>
      <c r="I17" s="3">
        <v>5186</v>
      </c>
      <c r="J17" s="3">
        <v>1555</v>
      </c>
      <c r="K17" s="3">
        <v>123</v>
      </c>
      <c r="L17" s="3">
        <v>976</v>
      </c>
      <c r="M17" s="3">
        <v>4458</v>
      </c>
      <c r="N17" s="36">
        <v>223.8</v>
      </c>
      <c r="O17" s="3">
        <v>1397</v>
      </c>
      <c r="P17" s="87">
        <v>3454</v>
      </c>
      <c r="Q17" s="87">
        <v>913</v>
      </c>
      <c r="R17" s="3">
        <v>464</v>
      </c>
      <c r="S17" s="3">
        <v>15607</v>
      </c>
      <c r="T17" s="3">
        <v>7808</v>
      </c>
      <c r="U17" s="3">
        <v>78</v>
      </c>
      <c r="V17" s="3">
        <v>108</v>
      </c>
      <c r="W17" s="3">
        <v>86273</v>
      </c>
      <c r="X17" s="3">
        <v>834</v>
      </c>
      <c r="Y17" s="3">
        <v>12352</v>
      </c>
      <c r="Z17" s="3">
        <v>7043397</v>
      </c>
      <c r="AA17" s="3">
        <v>246581</v>
      </c>
      <c r="AB17" s="3">
        <v>246986</v>
      </c>
      <c r="AC17" s="3">
        <v>6141328</v>
      </c>
      <c r="AD17" s="3">
        <v>290783</v>
      </c>
      <c r="AE17" s="3">
        <v>3083</v>
      </c>
      <c r="AF17" s="3">
        <v>3082</v>
      </c>
      <c r="AG17" s="3">
        <v>1116704</v>
      </c>
      <c r="AH17" s="88">
        <v>79.4</v>
      </c>
      <c r="AI17" s="88">
        <v>85.91</v>
      </c>
      <c r="AJ17" s="3">
        <f t="shared" si="3"/>
        <v>11800</v>
      </c>
      <c r="AK17" s="3">
        <v>5932</v>
      </c>
      <c r="AL17" s="3">
        <v>238</v>
      </c>
      <c r="AM17" s="3">
        <v>146</v>
      </c>
      <c r="AN17" s="3">
        <v>3338</v>
      </c>
      <c r="AO17" s="3">
        <v>2146</v>
      </c>
      <c r="AP17" s="3">
        <v>492</v>
      </c>
      <c r="AQ17" s="3">
        <v>346</v>
      </c>
      <c r="AR17" s="3">
        <v>69</v>
      </c>
      <c r="AS17" s="3">
        <v>12</v>
      </c>
      <c r="AT17" s="3">
        <v>14</v>
      </c>
      <c r="AU17" s="3">
        <v>35</v>
      </c>
      <c r="AV17" s="3">
        <v>1415</v>
      </c>
      <c r="AW17" s="3">
        <v>38902</v>
      </c>
      <c r="AX17" s="3">
        <v>14597</v>
      </c>
      <c r="AY17" s="3">
        <v>14</v>
      </c>
    </row>
    <row r="18" spans="1:51" s="18" customFormat="1" ht="12.75" customHeight="1">
      <c r="A18" s="47">
        <v>11</v>
      </c>
      <c r="B18" s="48" t="s">
        <v>22</v>
      </c>
      <c r="C18" s="3">
        <v>342</v>
      </c>
      <c r="D18" s="3">
        <v>292</v>
      </c>
      <c r="E18" s="3">
        <v>50</v>
      </c>
      <c r="F18" s="3">
        <v>61833</v>
      </c>
      <c r="G18" s="3">
        <v>35136</v>
      </c>
      <c r="H18" s="3">
        <v>12095</v>
      </c>
      <c r="I18" s="3">
        <v>14399</v>
      </c>
      <c r="J18" s="3">
        <v>4149</v>
      </c>
      <c r="K18" s="3">
        <v>291</v>
      </c>
      <c r="L18" s="3">
        <v>3489</v>
      </c>
      <c r="M18" s="3">
        <v>11143</v>
      </c>
      <c r="N18" s="36">
        <v>154.5</v>
      </c>
      <c r="O18" s="3">
        <v>5064</v>
      </c>
      <c r="P18" s="87">
        <v>13712</v>
      </c>
      <c r="Q18" s="87">
        <v>1719</v>
      </c>
      <c r="R18" s="3">
        <v>1280</v>
      </c>
      <c r="S18" s="3">
        <v>38109</v>
      </c>
      <c r="T18" s="3">
        <v>14877</v>
      </c>
      <c r="U18" s="3">
        <v>166</v>
      </c>
      <c r="V18" s="3">
        <v>260</v>
      </c>
      <c r="W18" s="3">
        <v>313894</v>
      </c>
      <c r="X18" s="3">
        <v>2685</v>
      </c>
      <c r="Y18" s="3">
        <v>18842</v>
      </c>
      <c r="Z18" s="3">
        <v>22281020</v>
      </c>
      <c r="AA18" s="3">
        <v>580397</v>
      </c>
      <c r="AB18" s="3">
        <v>581102</v>
      </c>
      <c r="AC18" s="3">
        <v>14491131</v>
      </c>
      <c r="AD18" s="3">
        <v>1014489</v>
      </c>
      <c r="AE18" s="3">
        <v>13732</v>
      </c>
      <c r="AF18" s="3">
        <v>14026</v>
      </c>
      <c r="AG18" s="3">
        <v>3982531</v>
      </c>
      <c r="AH18" s="88">
        <v>79.62</v>
      </c>
      <c r="AI18" s="88">
        <v>85.88</v>
      </c>
      <c r="AJ18" s="3">
        <f t="shared" si="3"/>
        <v>34691</v>
      </c>
      <c r="AK18" s="3">
        <v>18100</v>
      </c>
      <c r="AL18" s="3">
        <v>707</v>
      </c>
      <c r="AM18" s="3">
        <v>226</v>
      </c>
      <c r="AN18" s="3">
        <v>10186</v>
      </c>
      <c r="AO18" s="3">
        <v>5472</v>
      </c>
      <c r="AP18" s="3">
        <v>1486</v>
      </c>
      <c r="AQ18" s="3">
        <v>1401</v>
      </c>
      <c r="AR18" s="3">
        <v>179</v>
      </c>
      <c r="AS18" s="3">
        <v>37</v>
      </c>
      <c r="AT18" s="3">
        <v>50</v>
      </c>
      <c r="AU18" s="3">
        <v>114</v>
      </c>
      <c r="AV18" s="3">
        <v>5537</v>
      </c>
      <c r="AW18" s="3">
        <v>98724</v>
      </c>
      <c r="AX18" s="3">
        <v>61972</v>
      </c>
      <c r="AY18" s="3">
        <v>190</v>
      </c>
    </row>
    <row r="19" spans="1:51" s="18" customFormat="1" ht="12.75" customHeight="1">
      <c r="A19" s="47">
        <v>12</v>
      </c>
      <c r="B19" s="48" t="s">
        <v>23</v>
      </c>
      <c r="C19" s="3">
        <v>279</v>
      </c>
      <c r="D19" s="3">
        <v>245</v>
      </c>
      <c r="E19" s="3">
        <v>34</v>
      </c>
      <c r="F19" s="3">
        <v>57169</v>
      </c>
      <c r="G19" s="3">
        <v>34584</v>
      </c>
      <c r="H19" s="3">
        <v>9614</v>
      </c>
      <c r="I19" s="3">
        <v>12703</v>
      </c>
      <c r="J19" s="3">
        <v>3720</v>
      </c>
      <c r="K19" s="3">
        <v>233</v>
      </c>
      <c r="L19" s="3">
        <v>3221</v>
      </c>
      <c r="M19" s="3">
        <v>11075</v>
      </c>
      <c r="N19" s="36">
        <v>178.8</v>
      </c>
      <c r="O19" s="3">
        <v>5115</v>
      </c>
      <c r="P19" s="87">
        <v>12305</v>
      </c>
      <c r="Q19" s="87">
        <v>1908</v>
      </c>
      <c r="R19" s="3">
        <v>1207</v>
      </c>
      <c r="S19" s="3">
        <v>35433</v>
      </c>
      <c r="T19" s="3">
        <v>11000</v>
      </c>
      <c r="U19" s="3">
        <v>134</v>
      </c>
      <c r="V19" s="3">
        <v>255</v>
      </c>
      <c r="W19" s="3">
        <v>294367</v>
      </c>
      <c r="X19" s="3">
        <v>2322</v>
      </c>
      <c r="Y19" s="3">
        <v>24474</v>
      </c>
      <c r="Z19" s="3">
        <v>21410464</v>
      </c>
      <c r="AA19" s="3">
        <v>589667</v>
      </c>
      <c r="AB19" s="3">
        <v>589837</v>
      </c>
      <c r="AC19" s="3">
        <v>13360311</v>
      </c>
      <c r="AD19" s="3">
        <v>616960</v>
      </c>
      <c r="AE19" s="3">
        <v>7463</v>
      </c>
      <c r="AF19" s="3">
        <v>7640</v>
      </c>
      <c r="AG19" s="3">
        <v>3062613</v>
      </c>
      <c r="AH19" s="88">
        <v>79.88</v>
      </c>
      <c r="AI19" s="88">
        <v>86.2</v>
      </c>
      <c r="AJ19" s="3">
        <f t="shared" si="3"/>
        <v>31488</v>
      </c>
      <c r="AK19" s="3">
        <v>16035</v>
      </c>
      <c r="AL19" s="3">
        <v>610</v>
      </c>
      <c r="AM19" s="3">
        <v>396</v>
      </c>
      <c r="AN19" s="3">
        <v>9660</v>
      </c>
      <c r="AO19" s="3">
        <v>4787</v>
      </c>
      <c r="AP19" s="3">
        <v>1217</v>
      </c>
      <c r="AQ19" s="3">
        <v>1130</v>
      </c>
      <c r="AR19" s="3">
        <v>138</v>
      </c>
      <c r="AS19" s="3">
        <v>30</v>
      </c>
      <c r="AT19" s="3">
        <v>50</v>
      </c>
      <c r="AU19" s="3">
        <v>110</v>
      </c>
      <c r="AV19" s="3">
        <v>4514</v>
      </c>
      <c r="AW19" s="3">
        <v>94700</v>
      </c>
      <c r="AX19" s="3">
        <v>49320</v>
      </c>
      <c r="AY19" s="3">
        <v>126</v>
      </c>
    </row>
    <row r="20" spans="1:51" s="18" customFormat="1" ht="12.75" customHeight="1">
      <c r="A20" s="47">
        <v>13</v>
      </c>
      <c r="B20" s="48" t="s">
        <v>24</v>
      </c>
      <c r="C20" s="3">
        <v>646</v>
      </c>
      <c r="D20" s="3">
        <v>595</v>
      </c>
      <c r="E20" s="3">
        <v>51</v>
      </c>
      <c r="F20" s="3">
        <v>127639</v>
      </c>
      <c r="G20" s="3">
        <v>81420</v>
      </c>
      <c r="H20" s="3">
        <v>22432</v>
      </c>
      <c r="I20" s="3">
        <v>23041</v>
      </c>
      <c r="J20" s="3">
        <v>12758</v>
      </c>
      <c r="K20" s="3">
        <v>502</v>
      </c>
      <c r="L20" s="3">
        <v>10647</v>
      </c>
      <c r="M20" s="3">
        <v>41498</v>
      </c>
      <c r="N20" s="36">
        <v>313.7</v>
      </c>
      <c r="O20" s="3">
        <v>16045</v>
      </c>
      <c r="P20" s="87">
        <v>44718</v>
      </c>
      <c r="Q20" s="87">
        <v>3454</v>
      </c>
      <c r="R20" s="3">
        <v>3438</v>
      </c>
      <c r="S20" s="3">
        <v>90336</v>
      </c>
      <c r="T20" s="3">
        <v>15377</v>
      </c>
      <c r="U20" s="3">
        <v>298</v>
      </c>
      <c r="V20" s="3">
        <v>341</v>
      </c>
      <c r="W20" s="3">
        <v>753592</v>
      </c>
      <c r="X20" s="3">
        <v>6410</v>
      </c>
      <c r="Y20" s="3">
        <v>81140</v>
      </c>
      <c r="Z20" s="3">
        <v>52296160</v>
      </c>
      <c r="AA20" s="3">
        <v>1563251</v>
      </c>
      <c r="AB20" s="3">
        <v>1569749</v>
      </c>
      <c r="AC20" s="3">
        <v>33015380</v>
      </c>
      <c r="AD20" s="3">
        <v>982376</v>
      </c>
      <c r="AE20" s="3">
        <v>15148</v>
      </c>
      <c r="AF20" s="3">
        <v>15624</v>
      </c>
      <c r="AG20" s="3">
        <v>4186192</v>
      </c>
      <c r="AH20" s="88">
        <v>79.82</v>
      </c>
      <c r="AI20" s="88">
        <v>86.39</v>
      </c>
      <c r="AJ20" s="3">
        <f t="shared" si="3"/>
        <v>61619</v>
      </c>
      <c r="AK20" s="3">
        <v>33349</v>
      </c>
      <c r="AL20" s="3">
        <v>1249</v>
      </c>
      <c r="AM20" s="3">
        <v>667</v>
      </c>
      <c r="AN20" s="3">
        <v>16664</v>
      </c>
      <c r="AO20" s="3">
        <v>9690</v>
      </c>
      <c r="AP20" s="3">
        <v>2620</v>
      </c>
      <c r="AQ20" s="3">
        <v>2441</v>
      </c>
      <c r="AR20" s="3">
        <v>327</v>
      </c>
      <c r="AS20" s="3">
        <v>71</v>
      </c>
      <c r="AT20" s="3">
        <v>96</v>
      </c>
      <c r="AU20" s="3">
        <v>215</v>
      </c>
      <c r="AV20" s="3">
        <v>10352</v>
      </c>
      <c r="AW20" s="3">
        <v>299228</v>
      </c>
      <c r="AX20" s="3">
        <v>198060</v>
      </c>
      <c r="AY20" s="3">
        <v>169</v>
      </c>
    </row>
    <row r="21" spans="1:51" s="18" customFormat="1" ht="12.75" customHeight="1">
      <c r="A21" s="47">
        <v>14</v>
      </c>
      <c r="B21" s="48" t="s">
        <v>25</v>
      </c>
      <c r="C21" s="3">
        <v>342</v>
      </c>
      <c r="D21" s="3">
        <v>295</v>
      </c>
      <c r="E21" s="3">
        <v>47</v>
      </c>
      <c r="F21" s="3">
        <v>74064</v>
      </c>
      <c r="G21" s="3">
        <v>46589</v>
      </c>
      <c r="H21" s="3">
        <v>13376</v>
      </c>
      <c r="I21" s="3">
        <v>13864</v>
      </c>
      <c r="J21" s="3">
        <v>6545</v>
      </c>
      <c r="K21" s="3">
        <v>278</v>
      </c>
      <c r="L21" s="3">
        <v>4915</v>
      </c>
      <c r="M21" s="3">
        <v>18291</v>
      </c>
      <c r="N21" s="36">
        <v>201.7</v>
      </c>
      <c r="O21" s="3">
        <v>7126</v>
      </c>
      <c r="P21" s="87">
        <v>20212</v>
      </c>
      <c r="Q21" s="87">
        <v>1965</v>
      </c>
      <c r="R21" s="3">
        <v>2091</v>
      </c>
      <c r="S21" s="3">
        <v>56674</v>
      </c>
      <c r="T21" s="3">
        <v>10864</v>
      </c>
      <c r="U21" s="3">
        <v>160</v>
      </c>
      <c r="V21" s="3">
        <v>281</v>
      </c>
      <c r="W21" s="3">
        <v>431641</v>
      </c>
      <c r="X21" s="3">
        <v>3680</v>
      </c>
      <c r="Y21" s="3">
        <v>31877</v>
      </c>
      <c r="Z21" s="3">
        <v>28233799</v>
      </c>
      <c r="AA21" s="3">
        <v>903469</v>
      </c>
      <c r="AB21" s="3">
        <v>904266</v>
      </c>
      <c r="AC21" s="3">
        <v>17834989</v>
      </c>
      <c r="AD21" s="3">
        <v>893472</v>
      </c>
      <c r="AE21" s="3">
        <v>13003</v>
      </c>
      <c r="AF21" s="3">
        <v>13015</v>
      </c>
      <c r="AG21" s="3">
        <v>3695013</v>
      </c>
      <c r="AH21" s="88">
        <v>80.25</v>
      </c>
      <c r="AI21" s="88">
        <v>86.63</v>
      </c>
      <c r="AJ21" s="3">
        <f t="shared" si="3"/>
        <v>40637</v>
      </c>
      <c r="AK21" s="3">
        <v>22509</v>
      </c>
      <c r="AL21" s="3">
        <v>633</v>
      </c>
      <c r="AM21" s="3">
        <v>298</v>
      </c>
      <c r="AN21" s="3">
        <v>10623</v>
      </c>
      <c r="AO21" s="3">
        <v>6574</v>
      </c>
      <c r="AP21" s="3">
        <v>1606</v>
      </c>
      <c r="AQ21" s="3">
        <v>1619</v>
      </c>
      <c r="AR21" s="3">
        <v>222</v>
      </c>
      <c r="AS21" s="3">
        <v>59</v>
      </c>
      <c r="AT21" s="3">
        <v>81</v>
      </c>
      <c r="AU21" s="3">
        <v>149</v>
      </c>
      <c r="AV21" s="3">
        <v>6953</v>
      </c>
      <c r="AW21" s="3">
        <v>125186</v>
      </c>
      <c r="AX21" s="3">
        <v>72749</v>
      </c>
      <c r="AY21" s="3">
        <v>84</v>
      </c>
    </row>
    <row r="22" spans="1:51" s="18" customFormat="1" ht="12.75" customHeight="1">
      <c r="A22" s="47">
        <v>15</v>
      </c>
      <c r="B22" s="48" t="s">
        <v>26</v>
      </c>
      <c r="C22" s="3">
        <v>131</v>
      </c>
      <c r="D22" s="3">
        <v>111</v>
      </c>
      <c r="E22" s="3">
        <v>20</v>
      </c>
      <c r="F22" s="3">
        <v>29169</v>
      </c>
      <c r="G22" s="3">
        <v>17256</v>
      </c>
      <c r="H22" s="3">
        <v>5039</v>
      </c>
      <c r="I22" s="3">
        <v>6758</v>
      </c>
      <c r="J22" s="3">
        <v>1684</v>
      </c>
      <c r="K22" s="3">
        <v>73</v>
      </c>
      <c r="L22" s="3">
        <v>1173</v>
      </c>
      <c r="M22" s="3">
        <v>4580</v>
      </c>
      <c r="N22" s="36">
        <v>195.1</v>
      </c>
      <c r="O22" s="3">
        <v>2108</v>
      </c>
      <c r="P22" s="87">
        <v>4105</v>
      </c>
      <c r="Q22" s="87">
        <v>1078</v>
      </c>
      <c r="R22" s="3">
        <v>767</v>
      </c>
      <c r="S22" s="3">
        <v>19797</v>
      </c>
      <c r="T22" s="3">
        <v>6818</v>
      </c>
      <c r="U22" s="3">
        <v>67</v>
      </c>
      <c r="V22" s="3">
        <v>156</v>
      </c>
      <c r="W22" s="3">
        <v>96476</v>
      </c>
      <c r="X22" s="3">
        <v>1112</v>
      </c>
      <c r="Y22" s="3">
        <v>8668</v>
      </c>
      <c r="Z22" s="3">
        <v>9053816</v>
      </c>
      <c r="AA22" s="3">
        <v>261524</v>
      </c>
      <c r="AB22" s="3">
        <v>262110</v>
      </c>
      <c r="AC22" s="3">
        <v>6968397</v>
      </c>
      <c r="AD22" s="3">
        <v>434162</v>
      </c>
      <c r="AE22" s="3">
        <v>4211</v>
      </c>
      <c r="AF22" s="3">
        <v>4252</v>
      </c>
      <c r="AG22" s="3">
        <v>1684977</v>
      </c>
      <c r="AH22" s="88">
        <v>79.47</v>
      </c>
      <c r="AI22" s="88">
        <v>86.96</v>
      </c>
      <c r="AJ22" s="3">
        <f t="shared" si="3"/>
        <v>15766</v>
      </c>
      <c r="AK22" s="3">
        <v>7876</v>
      </c>
      <c r="AL22" s="3">
        <v>307</v>
      </c>
      <c r="AM22" s="3">
        <v>177</v>
      </c>
      <c r="AN22" s="3">
        <v>4068</v>
      </c>
      <c r="AO22" s="3">
        <v>3338</v>
      </c>
      <c r="AP22" s="3">
        <v>605</v>
      </c>
      <c r="AQ22" s="3">
        <v>405</v>
      </c>
      <c r="AR22" s="3">
        <v>52</v>
      </c>
      <c r="AS22" s="3">
        <v>14</v>
      </c>
      <c r="AT22" s="3">
        <v>17</v>
      </c>
      <c r="AU22" s="3">
        <v>37</v>
      </c>
      <c r="AV22" s="3">
        <v>1583</v>
      </c>
      <c r="AW22" s="3">
        <v>45466</v>
      </c>
      <c r="AX22" s="3">
        <v>17316</v>
      </c>
      <c r="AY22" s="3">
        <v>24</v>
      </c>
    </row>
    <row r="23" spans="1:51" s="18" customFormat="1" ht="12.75" customHeight="1">
      <c r="A23" s="47">
        <v>16</v>
      </c>
      <c r="B23" s="48" t="s">
        <v>27</v>
      </c>
      <c r="C23" s="3">
        <v>109</v>
      </c>
      <c r="D23" s="3">
        <v>90</v>
      </c>
      <c r="E23" s="3">
        <v>19</v>
      </c>
      <c r="F23" s="3">
        <v>17013</v>
      </c>
      <c r="G23" s="3">
        <v>8416</v>
      </c>
      <c r="H23" s="3">
        <v>5145</v>
      </c>
      <c r="I23" s="3">
        <v>3346</v>
      </c>
      <c r="J23" s="3">
        <v>771</v>
      </c>
      <c r="K23" s="3">
        <v>61</v>
      </c>
      <c r="L23" s="3">
        <v>453</v>
      </c>
      <c r="M23" s="3">
        <v>2689</v>
      </c>
      <c r="N23" s="36">
        <v>248.5</v>
      </c>
      <c r="O23" s="3">
        <v>630</v>
      </c>
      <c r="P23" s="87">
        <v>2937</v>
      </c>
      <c r="Q23" s="87">
        <v>546</v>
      </c>
      <c r="R23" s="3">
        <v>361</v>
      </c>
      <c r="S23" s="3">
        <v>10861</v>
      </c>
      <c r="T23" s="3">
        <v>3595</v>
      </c>
      <c r="U23" s="3">
        <v>34</v>
      </c>
      <c r="V23" s="3">
        <v>64</v>
      </c>
      <c r="W23" s="3">
        <v>38422</v>
      </c>
      <c r="X23" s="3">
        <v>413</v>
      </c>
      <c r="Y23" s="3">
        <v>6012</v>
      </c>
      <c r="Z23" s="3">
        <v>4889422</v>
      </c>
      <c r="AA23" s="3">
        <v>144761</v>
      </c>
      <c r="AB23" s="3">
        <v>144884</v>
      </c>
      <c r="AC23" s="3">
        <v>4362859</v>
      </c>
      <c r="AD23" s="3">
        <v>251646</v>
      </c>
      <c r="AE23" s="3">
        <v>1664</v>
      </c>
      <c r="AF23" s="3">
        <v>1719</v>
      </c>
      <c r="AG23" s="3">
        <v>840462</v>
      </c>
      <c r="AH23" s="88">
        <v>79.71</v>
      </c>
      <c r="AI23" s="88">
        <v>86.75</v>
      </c>
      <c r="AJ23" s="3">
        <f t="shared" si="3"/>
        <v>6668</v>
      </c>
      <c r="AK23" s="3">
        <v>3517</v>
      </c>
      <c r="AL23" s="3">
        <v>143</v>
      </c>
      <c r="AM23" s="3">
        <v>69</v>
      </c>
      <c r="AN23" s="3">
        <v>1659</v>
      </c>
      <c r="AO23" s="3">
        <v>1280</v>
      </c>
      <c r="AP23" s="3">
        <v>241</v>
      </c>
      <c r="AQ23" s="3">
        <v>191</v>
      </c>
      <c r="AR23" s="3">
        <v>32</v>
      </c>
      <c r="AS23" s="3">
        <v>5</v>
      </c>
      <c r="AT23" s="3">
        <v>9</v>
      </c>
      <c r="AU23" s="3">
        <v>21</v>
      </c>
      <c r="AV23" s="3">
        <v>629</v>
      </c>
      <c r="AW23" s="3">
        <v>21693</v>
      </c>
      <c r="AX23" s="3">
        <v>11169</v>
      </c>
      <c r="AY23" s="3">
        <v>2</v>
      </c>
    </row>
    <row r="24" spans="1:51" s="18" customFormat="1" ht="12.75" customHeight="1">
      <c r="A24" s="47">
        <v>17</v>
      </c>
      <c r="B24" s="48" t="s">
        <v>28</v>
      </c>
      <c r="C24" s="3">
        <v>98</v>
      </c>
      <c r="D24" s="3">
        <v>85</v>
      </c>
      <c r="E24" s="3">
        <v>13</v>
      </c>
      <c r="F24" s="3">
        <v>18735</v>
      </c>
      <c r="G24" s="3">
        <v>10421</v>
      </c>
      <c r="H24" s="3">
        <v>4388</v>
      </c>
      <c r="I24" s="3">
        <v>3816</v>
      </c>
      <c r="J24" s="3">
        <v>877</v>
      </c>
      <c r="K24" s="3">
        <v>80</v>
      </c>
      <c r="L24" s="3">
        <v>493</v>
      </c>
      <c r="M24" s="3">
        <v>3245</v>
      </c>
      <c r="N24" s="36">
        <v>279</v>
      </c>
      <c r="O24" s="3">
        <v>668</v>
      </c>
      <c r="P24" s="87">
        <v>2567</v>
      </c>
      <c r="Q24" s="87">
        <v>512</v>
      </c>
      <c r="R24" s="3">
        <v>332</v>
      </c>
      <c r="S24" s="3">
        <v>12328</v>
      </c>
      <c r="T24" s="3">
        <v>3328</v>
      </c>
      <c r="U24" s="3">
        <v>45</v>
      </c>
      <c r="V24" s="3">
        <v>58</v>
      </c>
      <c r="W24" s="3">
        <v>39555</v>
      </c>
      <c r="X24" s="3">
        <v>475</v>
      </c>
      <c r="Y24" s="3">
        <v>6679</v>
      </c>
      <c r="Z24" s="3">
        <v>5445862</v>
      </c>
      <c r="AA24" s="3">
        <v>160334</v>
      </c>
      <c r="AB24" s="3">
        <v>160749</v>
      </c>
      <c r="AC24" s="3">
        <v>4600782</v>
      </c>
      <c r="AD24" s="3">
        <v>224170</v>
      </c>
      <c r="AE24" s="3">
        <v>2558</v>
      </c>
      <c r="AF24" s="3">
        <v>2520</v>
      </c>
      <c r="AG24" s="3">
        <v>1022588</v>
      </c>
      <c r="AH24" s="88">
        <v>79.71</v>
      </c>
      <c r="AI24" s="88">
        <v>86.75</v>
      </c>
      <c r="AJ24" s="3">
        <f t="shared" si="3"/>
        <v>6814</v>
      </c>
      <c r="AK24" s="3">
        <v>3416</v>
      </c>
      <c r="AL24" s="3">
        <v>121</v>
      </c>
      <c r="AM24" s="3">
        <v>47</v>
      </c>
      <c r="AN24" s="3">
        <v>1934</v>
      </c>
      <c r="AO24" s="3">
        <v>1296</v>
      </c>
      <c r="AP24" s="3">
        <v>204</v>
      </c>
      <c r="AQ24" s="3">
        <v>169</v>
      </c>
      <c r="AR24" s="3">
        <v>28</v>
      </c>
      <c r="AS24" s="3">
        <v>6</v>
      </c>
      <c r="AT24" s="3">
        <v>8</v>
      </c>
      <c r="AU24" s="3">
        <v>15</v>
      </c>
      <c r="AV24" s="3">
        <v>868</v>
      </c>
      <c r="AW24" s="3">
        <v>26415</v>
      </c>
      <c r="AX24" s="3">
        <v>11827</v>
      </c>
      <c r="AY24" s="3">
        <v>10</v>
      </c>
    </row>
    <row r="25" spans="1:51" s="18" customFormat="1" ht="12.75" customHeight="1">
      <c r="A25" s="47">
        <v>18</v>
      </c>
      <c r="B25" s="48" t="s">
        <v>29</v>
      </c>
      <c r="C25" s="3">
        <v>70</v>
      </c>
      <c r="D25" s="3">
        <v>60</v>
      </c>
      <c r="E25" s="3">
        <v>10</v>
      </c>
      <c r="F25" s="3">
        <v>11138</v>
      </c>
      <c r="G25" s="3">
        <v>6481</v>
      </c>
      <c r="H25" s="3">
        <v>2294</v>
      </c>
      <c r="I25" s="3">
        <v>2298</v>
      </c>
      <c r="J25" s="3">
        <v>591</v>
      </c>
      <c r="K25" s="3">
        <v>98</v>
      </c>
      <c r="L25" s="3">
        <v>291</v>
      </c>
      <c r="M25" s="3">
        <v>1975</v>
      </c>
      <c r="N25" s="36">
        <v>247.2</v>
      </c>
      <c r="O25" s="3">
        <v>426</v>
      </c>
      <c r="P25" s="87">
        <v>1369</v>
      </c>
      <c r="Q25" s="87">
        <v>501</v>
      </c>
      <c r="R25" s="3">
        <v>205</v>
      </c>
      <c r="S25" s="3">
        <v>7540</v>
      </c>
      <c r="T25" s="3">
        <v>3279</v>
      </c>
      <c r="U25" s="3">
        <v>37</v>
      </c>
      <c r="V25" s="3">
        <v>55</v>
      </c>
      <c r="W25" s="3">
        <v>26462</v>
      </c>
      <c r="X25" s="3">
        <v>274</v>
      </c>
      <c r="Y25" s="3">
        <v>3425</v>
      </c>
      <c r="Z25" s="3">
        <v>3859209</v>
      </c>
      <c r="AA25" s="3">
        <v>108079</v>
      </c>
      <c r="AB25" s="3">
        <v>108230</v>
      </c>
      <c r="AC25" s="3">
        <v>2867982</v>
      </c>
      <c r="AD25" s="3">
        <v>200290</v>
      </c>
      <c r="AE25" s="3">
        <v>1788</v>
      </c>
      <c r="AF25" s="3">
        <v>1799</v>
      </c>
      <c r="AG25" s="3">
        <v>534268</v>
      </c>
      <c r="AH25" s="88">
        <v>80.47</v>
      </c>
      <c r="AI25" s="88">
        <v>86.94</v>
      </c>
      <c r="AJ25" s="3">
        <f t="shared" si="3"/>
        <v>4716</v>
      </c>
      <c r="AK25" s="3">
        <v>2324</v>
      </c>
      <c r="AL25" s="3">
        <v>96</v>
      </c>
      <c r="AM25" s="3">
        <v>47</v>
      </c>
      <c r="AN25" s="3">
        <v>1433</v>
      </c>
      <c r="AO25" s="3">
        <v>816</v>
      </c>
      <c r="AP25" s="3">
        <v>140</v>
      </c>
      <c r="AQ25" s="3">
        <v>149</v>
      </c>
      <c r="AR25" s="3">
        <v>23</v>
      </c>
      <c r="AS25" s="3">
        <v>5</v>
      </c>
      <c r="AT25" s="3">
        <v>6</v>
      </c>
      <c r="AU25" s="3">
        <v>12</v>
      </c>
      <c r="AV25" s="3">
        <v>557</v>
      </c>
      <c r="AW25" s="3">
        <v>20234</v>
      </c>
      <c r="AX25" s="3">
        <v>7313</v>
      </c>
      <c r="AY25" s="3">
        <v>11</v>
      </c>
    </row>
    <row r="26" spans="1:51" s="18" customFormat="1" ht="12.75" customHeight="1">
      <c r="A26" s="47">
        <v>19</v>
      </c>
      <c r="B26" s="48" t="s">
        <v>30</v>
      </c>
      <c r="C26" s="3">
        <v>60</v>
      </c>
      <c r="D26" s="3">
        <v>52</v>
      </c>
      <c r="E26" s="3">
        <v>8</v>
      </c>
      <c r="F26" s="3">
        <v>11114</v>
      </c>
      <c r="G26" s="3">
        <v>6345</v>
      </c>
      <c r="H26" s="3">
        <v>2232</v>
      </c>
      <c r="I26" s="3">
        <v>2459</v>
      </c>
      <c r="J26" s="3">
        <v>683</v>
      </c>
      <c r="K26" s="3">
        <v>56</v>
      </c>
      <c r="L26" s="3">
        <v>433</v>
      </c>
      <c r="M26" s="3">
        <v>1909</v>
      </c>
      <c r="N26" s="36">
        <v>224.1</v>
      </c>
      <c r="O26" s="3">
        <v>579</v>
      </c>
      <c r="P26" s="87">
        <v>1593</v>
      </c>
      <c r="Q26" s="87">
        <v>580</v>
      </c>
      <c r="R26" s="3">
        <v>197</v>
      </c>
      <c r="S26" s="3">
        <v>6987</v>
      </c>
      <c r="T26" s="3">
        <v>2304</v>
      </c>
      <c r="U26" s="3">
        <v>35</v>
      </c>
      <c r="V26" s="3">
        <v>63</v>
      </c>
      <c r="W26" s="3">
        <v>38076</v>
      </c>
      <c r="X26" s="3">
        <v>440</v>
      </c>
      <c r="Y26" s="3">
        <v>3818</v>
      </c>
      <c r="Z26" s="3">
        <v>3354033</v>
      </c>
      <c r="AA26" s="3">
        <v>96301</v>
      </c>
      <c r="AB26" s="3">
        <v>96445</v>
      </c>
      <c r="AC26" s="3">
        <v>2450412</v>
      </c>
      <c r="AD26" s="3">
        <v>211075</v>
      </c>
      <c r="AE26" s="3">
        <v>2344</v>
      </c>
      <c r="AF26" s="3">
        <v>2320</v>
      </c>
      <c r="AG26" s="3">
        <v>598280</v>
      </c>
      <c r="AH26" s="88">
        <v>79.54</v>
      </c>
      <c r="AI26" s="88">
        <v>86.65</v>
      </c>
      <c r="AJ26" s="3">
        <f t="shared" si="3"/>
        <v>4957</v>
      </c>
      <c r="AK26" s="3">
        <v>2495</v>
      </c>
      <c r="AL26" s="3">
        <v>126</v>
      </c>
      <c r="AM26" s="3">
        <v>67</v>
      </c>
      <c r="AN26" s="3">
        <v>1276</v>
      </c>
      <c r="AO26" s="3">
        <v>993</v>
      </c>
      <c r="AP26" s="3">
        <v>196</v>
      </c>
      <c r="AQ26" s="3">
        <v>129</v>
      </c>
      <c r="AR26" s="3">
        <v>19</v>
      </c>
      <c r="AS26" s="89">
        <v>7</v>
      </c>
      <c r="AT26" s="3">
        <v>9</v>
      </c>
      <c r="AU26" s="3">
        <v>14</v>
      </c>
      <c r="AV26" s="3">
        <v>631</v>
      </c>
      <c r="AW26" s="3">
        <v>20494</v>
      </c>
      <c r="AX26" s="3">
        <v>7533</v>
      </c>
      <c r="AY26" s="3">
        <v>6</v>
      </c>
    </row>
    <row r="27" spans="1:51" s="18" customFormat="1" ht="12.75" customHeight="1">
      <c r="A27" s="47">
        <v>20</v>
      </c>
      <c r="B27" s="48" t="s">
        <v>31</v>
      </c>
      <c r="C27" s="3">
        <v>130</v>
      </c>
      <c r="D27" s="3">
        <v>115</v>
      </c>
      <c r="E27" s="3">
        <v>15</v>
      </c>
      <c r="F27" s="3">
        <v>24231</v>
      </c>
      <c r="G27" s="3">
        <v>15256</v>
      </c>
      <c r="H27" s="3">
        <v>4019</v>
      </c>
      <c r="I27" s="3">
        <v>4836</v>
      </c>
      <c r="J27" s="3">
        <v>1561</v>
      </c>
      <c r="K27" s="3">
        <v>101</v>
      </c>
      <c r="L27" s="3">
        <v>1022</v>
      </c>
      <c r="M27" s="3">
        <v>4723</v>
      </c>
      <c r="N27" s="36">
        <v>221.5</v>
      </c>
      <c r="O27" s="3">
        <v>1621</v>
      </c>
      <c r="P27" s="87">
        <v>4125</v>
      </c>
      <c r="Q27" s="87">
        <v>1482</v>
      </c>
      <c r="R27" s="3">
        <v>772</v>
      </c>
      <c r="S27" s="3">
        <v>19176</v>
      </c>
      <c r="T27" s="3">
        <v>5472</v>
      </c>
      <c r="U27" s="3">
        <v>82</v>
      </c>
      <c r="V27" s="3">
        <v>144</v>
      </c>
      <c r="W27" s="3">
        <v>91389</v>
      </c>
      <c r="X27" s="3">
        <v>929</v>
      </c>
      <c r="Y27" s="3">
        <v>10048</v>
      </c>
      <c r="Z27" s="3">
        <v>9109705</v>
      </c>
      <c r="AA27" s="3">
        <v>280954</v>
      </c>
      <c r="AB27" s="3">
        <v>280677</v>
      </c>
      <c r="AC27" s="3">
        <v>6276107</v>
      </c>
      <c r="AD27" s="3">
        <v>246283</v>
      </c>
      <c r="AE27" s="3">
        <v>2520</v>
      </c>
      <c r="AF27" s="3">
        <v>2652</v>
      </c>
      <c r="AG27" s="3">
        <v>788632</v>
      </c>
      <c r="AH27" s="88">
        <v>80.88</v>
      </c>
      <c r="AI27" s="88">
        <v>87.18</v>
      </c>
      <c r="AJ27" s="3">
        <f t="shared" si="3"/>
        <v>13412</v>
      </c>
      <c r="AK27" s="3">
        <v>6150</v>
      </c>
      <c r="AL27" s="3">
        <v>278</v>
      </c>
      <c r="AM27" s="3">
        <v>147</v>
      </c>
      <c r="AN27" s="3">
        <v>3780</v>
      </c>
      <c r="AO27" s="3">
        <v>3057</v>
      </c>
      <c r="AP27" s="3">
        <v>422</v>
      </c>
      <c r="AQ27" s="3">
        <v>379</v>
      </c>
      <c r="AR27" s="3">
        <v>46</v>
      </c>
      <c r="AS27" s="3">
        <v>13</v>
      </c>
      <c r="AT27" s="3">
        <v>16</v>
      </c>
      <c r="AU27" s="3">
        <v>36</v>
      </c>
      <c r="AV27" s="3">
        <v>1551</v>
      </c>
      <c r="AW27" s="3">
        <v>57056</v>
      </c>
      <c r="AX27" s="3">
        <v>32272</v>
      </c>
      <c r="AY27" s="3">
        <v>17</v>
      </c>
    </row>
    <row r="28" spans="1:51" s="18" customFormat="1" ht="12.75" customHeight="1">
      <c r="A28" s="47">
        <v>21</v>
      </c>
      <c r="B28" s="48" t="s">
        <v>32</v>
      </c>
      <c r="C28" s="3">
        <v>103</v>
      </c>
      <c r="D28" s="3">
        <v>91</v>
      </c>
      <c r="E28" s="3">
        <v>12</v>
      </c>
      <c r="F28" s="3">
        <v>20816</v>
      </c>
      <c r="G28" s="3">
        <v>13075</v>
      </c>
      <c r="H28" s="3">
        <v>3489</v>
      </c>
      <c r="I28" s="3">
        <v>4085</v>
      </c>
      <c r="J28" s="3">
        <v>1588</v>
      </c>
      <c r="K28" s="3">
        <v>171</v>
      </c>
      <c r="L28" s="3">
        <v>943</v>
      </c>
      <c r="M28" s="3">
        <v>4147</v>
      </c>
      <c r="N28" s="36">
        <v>201.2</v>
      </c>
      <c r="O28" s="3">
        <v>1640</v>
      </c>
      <c r="P28" s="87">
        <v>3718</v>
      </c>
      <c r="Q28" s="87">
        <v>915</v>
      </c>
      <c r="R28" s="3">
        <v>561</v>
      </c>
      <c r="S28" s="3">
        <v>15145</v>
      </c>
      <c r="T28" s="3">
        <v>6800</v>
      </c>
      <c r="U28" s="3">
        <v>67</v>
      </c>
      <c r="V28" s="3">
        <v>144</v>
      </c>
      <c r="W28" s="3">
        <v>82256</v>
      </c>
      <c r="X28" s="3">
        <v>1012</v>
      </c>
      <c r="Y28" s="3">
        <v>8751</v>
      </c>
      <c r="Z28" s="3">
        <v>7667866</v>
      </c>
      <c r="AA28" s="3">
        <v>225571</v>
      </c>
      <c r="AB28" s="3">
        <v>225743</v>
      </c>
      <c r="AC28" s="3">
        <v>4715417</v>
      </c>
      <c r="AD28" s="3">
        <v>281576</v>
      </c>
      <c r="AE28" s="3">
        <v>3651</v>
      </c>
      <c r="AF28" s="3">
        <v>3709</v>
      </c>
      <c r="AG28" s="3">
        <v>1179687</v>
      </c>
      <c r="AH28" s="88">
        <v>79.92</v>
      </c>
      <c r="AI28" s="88">
        <v>86.26</v>
      </c>
      <c r="AJ28" s="3">
        <f t="shared" si="3"/>
        <v>11727</v>
      </c>
      <c r="AK28" s="3">
        <v>6033</v>
      </c>
      <c r="AL28" s="3">
        <v>176</v>
      </c>
      <c r="AM28" s="3">
        <v>75</v>
      </c>
      <c r="AN28" s="3">
        <v>3507</v>
      </c>
      <c r="AO28" s="3">
        <v>1936</v>
      </c>
      <c r="AP28" s="3">
        <v>385</v>
      </c>
      <c r="AQ28" s="3">
        <v>311</v>
      </c>
      <c r="AR28" s="3">
        <v>43</v>
      </c>
      <c r="AS28" s="3">
        <v>15</v>
      </c>
      <c r="AT28" s="3">
        <v>21</v>
      </c>
      <c r="AU28" s="3">
        <v>40</v>
      </c>
      <c r="AV28" s="3">
        <v>1496</v>
      </c>
      <c r="AW28" s="3">
        <v>44180</v>
      </c>
      <c r="AX28" s="3">
        <v>16525</v>
      </c>
      <c r="AY28" s="3">
        <v>119</v>
      </c>
    </row>
    <row r="29" spans="1:51" s="18" customFormat="1" ht="12.75" customHeight="1">
      <c r="A29" s="47">
        <v>22</v>
      </c>
      <c r="B29" s="48" t="s">
        <v>33</v>
      </c>
      <c r="C29" s="3">
        <v>180</v>
      </c>
      <c r="D29" s="3">
        <v>150</v>
      </c>
      <c r="E29" s="3">
        <v>30</v>
      </c>
      <c r="F29" s="3">
        <v>38556</v>
      </c>
      <c r="G29" s="3">
        <v>21150</v>
      </c>
      <c r="H29" s="3">
        <v>10487</v>
      </c>
      <c r="I29" s="3">
        <v>6693</v>
      </c>
      <c r="J29" s="3">
        <v>2705</v>
      </c>
      <c r="K29" s="3">
        <v>268</v>
      </c>
      <c r="L29" s="3">
        <v>1777</v>
      </c>
      <c r="M29" s="3">
        <v>7241</v>
      </c>
      <c r="N29" s="36">
        <v>193.9</v>
      </c>
      <c r="O29" s="3">
        <v>2310</v>
      </c>
      <c r="P29" s="87">
        <v>7814</v>
      </c>
      <c r="Q29" s="87">
        <v>1530</v>
      </c>
      <c r="R29" s="3">
        <v>874</v>
      </c>
      <c r="S29" s="3">
        <v>27627</v>
      </c>
      <c r="T29" s="3">
        <v>7225</v>
      </c>
      <c r="U29" s="3">
        <v>72</v>
      </c>
      <c r="V29" s="3">
        <v>173</v>
      </c>
      <c r="W29" s="3">
        <v>153670</v>
      </c>
      <c r="X29" s="3">
        <v>1789</v>
      </c>
      <c r="Y29" s="3">
        <v>17998</v>
      </c>
      <c r="Z29" s="3">
        <v>10836157</v>
      </c>
      <c r="AA29" s="3">
        <v>371470</v>
      </c>
      <c r="AB29" s="3">
        <v>371707</v>
      </c>
      <c r="AC29" s="3">
        <v>9054494</v>
      </c>
      <c r="AD29" s="3">
        <v>491252</v>
      </c>
      <c r="AE29" s="3">
        <v>6355</v>
      </c>
      <c r="AF29" s="3">
        <v>6541</v>
      </c>
      <c r="AG29" s="3">
        <v>2026668</v>
      </c>
      <c r="AH29" s="88">
        <v>79.95</v>
      </c>
      <c r="AI29" s="88">
        <v>86.22</v>
      </c>
      <c r="AJ29" s="3">
        <f t="shared" si="3"/>
        <v>20853</v>
      </c>
      <c r="AK29" s="3">
        <v>10511</v>
      </c>
      <c r="AL29" s="3">
        <v>479</v>
      </c>
      <c r="AM29" s="3">
        <v>234</v>
      </c>
      <c r="AN29" s="3">
        <v>5547</v>
      </c>
      <c r="AO29" s="3">
        <v>4082</v>
      </c>
      <c r="AP29" s="3">
        <v>759</v>
      </c>
      <c r="AQ29" s="3">
        <v>646</v>
      </c>
      <c r="AR29" s="3">
        <v>88</v>
      </c>
      <c r="AS29" s="3">
        <v>29</v>
      </c>
      <c r="AT29" s="3">
        <v>32</v>
      </c>
      <c r="AU29" s="3">
        <v>64</v>
      </c>
      <c r="AV29" s="3">
        <v>3092</v>
      </c>
      <c r="AW29" s="3">
        <v>73820</v>
      </c>
      <c r="AX29" s="3">
        <v>51391</v>
      </c>
      <c r="AY29" s="3">
        <v>67</v>
      </c>
    </row>
    <row r="30" spans="1:51" s="18" customFormat="1" ht="12.75" customHeight="1">
      <c r="A30" s="47">
        <v>23</v>
      </c>
      <c r="B30" s="48" t="s">
        <v>34</v>
      </c>
      <c r="C30" s="3">
        <v>325</v>
      </c>
      <c r="D30" s="3">
        <v>288</v>
      </c>
      <c r="E30" s="3">
        <v>37</v>
      </c>
      <c r="F30" s="3">
        <v>67613</v>
      </c>
      <c r="G30" s="3">
        <v>40397</v>
      </c>
      <c r="H30" s="3">
        <v>13880</v>
      </c>
      <c r="I30" s="3">
        <v>13010</v>
      </c>
      <c r="J30" s="3">
        <v>5161</v>
      </c>
      <c r="K30" s="3">
        <v>421</v>
      </c>
      <c r="L30" s="3">
        <v>3687</v>
      </c>
      <c r="M30" s="3">
        <v>15550</v>
      </c>
      <c r="N30" s="36">
        <v>209.4</v>
      </c>
      <c r="O30" s="3">
        <v>5550</v>
      </c>
      <c r="P30" s="87">
        <v>13426</v>
      </c>
      <c r="Q30" s="87">
        <v>2200</v>
      </c>
      <c r="R30" s="3">
        <v>1906</v>
      </c>
      <c r="S30" s="3">
        <v>50506</v>
      </c>
      <c r="T30" s="3">
        <v>15900</v>
      </c>
      <c r="U30" s="3">
        <v>151</v>
      </c>
      <c r="V30" s="3">
        <v>255</v>
      </c>
      <c r="W30" s="3">
        <v>319349</v>
      </c>
      <c r="X30" s="3">
        <v>3132</v>
      </c>
      <c r="Y30" s="3">
        <v>41743</v>
      </c>
      <c r="Z30" s="3">
        <v>24588790</v>
      </c>
      <c r="AA30" s="3">
        <v>765869</v>
      </c>
      <c r="AB30" s="3">
        <v>766924</v>
      </c>
      <c r="AC30" s="3">
        <v>16835393</v>
      </c>
      <c r="AD30" s="3">
        <v>972929</v>
      </c>
      <c r="AE30" s="3">
        <v>10937</v>
      </c>
      <c r="AF30" s="3">
        <v>10971</v>
      </c>
      <c r="AG30" s="3">
        <v>3245490</v>
      </c>
      <c r="AH30" s="88">
        <v>79.71</v>
      </c>
      <c r="AI30" s="88">
        <v>86.22</v>
      </c>
      <c r="AJ30" s="3">
        <f t="shared" si="3"/>
        <v>33065</v>
      </c>
      <c r="AK30" s="3">
        <v>18491</v>
      </c>
      <c r="AL30" s="3">
        <v>602</v>
      </c>
      <c r="AM30" s="3">
        <v>261</v>
      </c>
      <c r="AN30" s="3">
        <v>8373</v>
      </c>
      <c r="AO30" s="3">
        <v>5338</v>
      </c>
      <c r="AP30" s="3">
        <v>1389</v>
      </c>
      <c r="AQ30" s="3">
        <v>1417</v>
      </c>
      <c r="AR30" s="3">
        <v>223</v>
      </c>
      <c r="AS30" s="3">
        <v>37</v>
      </c>
      <c r="AT30" s="3">
        <v>58</v>
      </c>
      <c r="AU30" s="3">
        <v>133</v>
      </c>
      <c r="AV30" s="3">
        <v>6447</v>
      </c>
      <c r="AW30" s="3">
        <v>140218</v>
      </c>
      <c r="AX30" s="3">
        <v>86028</v>
      </c>
      <c r="AY30" s="3">
        <v>120</v>
      </c>
    </row>
    <row r="31" spans="1:51" s="18" customFormat="1" ht="12.75" customHeight="1">
      <c r="A31" s="47">
        <v>24</v>
      </c>
      <c r="B31" s="48" t="s">
        <v>35</v>
      </c>
      <c r="C31" s="3">
        <v>103</v>
      </c>
      <c r="D31" s="3">
        <v>90</v>
      </c>
      <c r="E31" s="3">
        <v>13</v>
      </c>
      <c r="F31" s="3">
        <v>20594</v>
      </c>
      <c r="G31" s="3">
        <v>11463</v>
      </c>
      <c r="H31" s="3">
        <v>4277</v>
      </c>
      <c r="I31" s="3">
        <v>4786</v>
      </c>
      <c r="J31" s="3">
        <v>1528</v>
      </c>
      <c r="K31" s="3">
        <v>122</v>
      </c>
      <c r="L31" s="3">
        <v>861</v>
      </c>
      <c r="M31" s="3">
        <v>3783</v>
      </c>
      <c r="N31" s="36">
        <v>205.6</v>
      </c>
      <c r="O31" s="3">
        <v>1150</v>
      </c>
      <c r="P31" s="87">
        <v>3080</v>
      </c>
      <c r="Q31" s="87">
        <v>627</v>
      </c>
      <c r="R31" s="3">
        <v>359</v>
      </c>
      <c r="S31" s="3">
        <v>14095</v>
      </c>
      <c r="T31" s="3">
        <v>5599</v>
      </c>
      <c r="U31" s="3">
        <v>55</v>
      </c>
      <c r="V31" s="3">
        <v>118</v>
      </c>
      <c r="W31" s="3">
        <v>90560</v>
      </c>
      <c r="X31" s="3">
        <v>784</v>
      </c>
      <c r="Y31" s="3">
        <v>8759</v>
      </c>
      <c r="Z31" s="3">
        <v>5993971</v>
      </c>
      <c r="AA31" s="3">
        <v>189089</v>
      </c>
      <c r="AB31" s="3">
        <v>189174</v>
      </c>
      <c r="AC31" s="3">
        <v>4847490</v>
      </c>
      <c r="AD31" s="3">
        <v>334705</v>
      </c>
      <c r="AE31" s="3">
        <v>3962</v>
      </c>
      <c r="AF31" s="3">
        <v>4013</v>
      </c>
      <c r="AG31" s="3">
        <v>1159521</v>
      </c>
      <c r="AH31" s="88">
        <v>79.68</v>
      </c>
      <c r="AI31" s="88">
        <v>86.25</v>
      </c>
      <c r="AJ31" s="3">
        <f t="shared" si="3"/>
        <v>10365</v>
      </c>
      <c r="AK31" s="3">
        <v>5229</v>
      </c>
      <c r="AL31" s="3">
        <v>227</v>
      </c>
      <c r="AM31" s="3">
        <v>116</v>
      </c>
      <c r="AN31" s="3">
        <v>2936</v>
      </c>
      <c r="AO31" s="3">
        <v>1857</v>
      </c>
      <c r="AP31" s="3">
        <v>348</v>
      </c>
      <c r="AQ31" s="3">
        <v>304</v>
      </c>
      <c r="AR31" s="3">
        <v>41</v>
      </c>
      <c r="AS31" s="3">
        <v>18</v>
      </c>
      <c r="AT31" s="3">
        <v>22</v>
      </c>
      <c r="AU31" s="3">
        <v>44</v>
      </c>
      <c r="AV31" s="3">
        <v>1291</v>
      </c>
      <c r="AW31" s="3">
        <v>36688</v>
      </c>
      <c r="AX31" s="3">
        <v>7753</v>
      </c>
      <c r="AY31" s="3">
        <v>23</v>
      </c>
    </row>
    <row r="32" spans="1:51" s="18" customFormat="1" ht="12.75" customHeight="1">
      <c r="A32" s="47">
        <v>25</v>
      </c>
      <c r="B32" s="48" t="s">
        <v>36</v>
      </c>
      <c r="C32" s="3">
        <v>58</v>
      </c>
      <c r="D32" s="3">
        <v>51</v>
      </c>
      <c r="E32" s="3">
        <v>7</v>
      </c>
      <c r="F32" s="3">
        <v>14647</v>
      </c>
      <c r="G32" s="3">
        <v>9394</v>
      </c>
      <c r="H32" s="3">
        <v>2754</v>
      </c>
      <c r="I32" s="3">
        <v>2394</v>
      </c>
      <c r="J32" s="3">
        <v>1019</v>
      </c>
      <c r="K32" s="3">
        <v>49</v>
      </c>
      <c r="L32" s="3">
        <v>558</v>
      </c>
      <c r="M32" s="3">
        <v>3048</v>
      </c>
      <c r="N32" s="36">
        <v>215.4</v>
      </c>
      <c r="O32" s="3">
        <v>799</v>
      </c>
      <c r="P32" s="87">
        <v>2849</v>
      </c>
      <c r="Q32" s="87">
        <v>594</v>
      </c>
      <c r="R32" s="3">
        <v>398</v>
      </c>
      <c r="S32" s="3">
        <v>11821</v>
      </c>
      <c r="T32" s="3">
        <v>1967</v>
      </c>
      <c r="U32" s="3">
        <v>32</v>
      </c>
      <c r="V32" s="3">
        <v>66</v>
      </c>
      <c r="W32" s="3">
        <v>59143</v>
      </c>
      <c r="X32" s="3">
        <v>550</v>
      </c>
      <c r="Y32" s="3">
        <v>7086</v>
      </c>
      <c r="Z32" s="3">
        <v>4940511</v>
      </c>
      <c r="AA32" s="3">
        <v>156096</v>
      </c>
      <c r="AB32" s="3">
        <v>156167</v>
      </c>
      <c r="AC32" s="3">
        <v>3664710</v>
      </c>
      <c r="AD32" s="3">
        <v>135694</v>
      </c>
      <c r="AE32" s="3">
        <v>1810</v>
      </c>
      <c r="AF32" s="3">
        <v>1771</v>
      </c>
      <c r="AG32" s="3">
        <v>580365</v>
      </c>
      <c r="AH32" s="88">
        <v>80.58</v>
      </c>
      <c r="AI32" s="88">
        <v>86.69</v>
      </c>
      <c r="AJ32" s="3">
        <f t="shared" si="3"/>
        <v>6806</v>
      </c>
      <c r="AK32" s="3">
        <v>3554</v>
      </c>
      <c r="AL32" s="3">
        <v>102</v>
      </c>
      <c r="AM32" s="3">
        <v>57</v>
      </c>
      <c r="AN32" s="3">
        <v>2032</v>
      </c>
      <c r="AO32" s="3">
        <v>1061</v>
      </c>
      <c r="AP32" s="3">
        <v>293</v>
      </c>
      <c r="AQ32" s="3">
        <v>260</v>
      </c>
      <c r="AR32" s="3">
        <v>42</v>
      </c>
      <c r="AS32" s="3">
        <v>15</v>
      </c>
      <c r="AT32" s="3">
        <v>20</v>
      </c>
      <c r="AU32" s="3">
        <v>37</v>
      </c>
      <c r="AV32" s="3">
        <v>1217</v>
      </c>
      <c r="AW32" s="3">
        <v>26625</v>
      </c>
      <c r="AX32" s="3">
        <v>13789</v>
      </c>
      <c r="AY32" s="3">
        <v>25</v>
      </c>
    </row>
    <row r="33" spans="1:51" s="18" customFormat="1" ht="12.75" customHeight="1">
      <c r="A33" s="47">
        <v>26</v>
      </c>
      <c r="B33" s="48" t="s">
        <v>37</v>
      </c>
      <c r="C33" s="3">
        <v>173</v>
      </c>
      <c r="D33" s="3">
        <v>161</v>
      </c>
      <c r="E33" s="3">
        <v>12</v>
      </c>
      <c r="F33" s="3">
        <v>35959</v>
      </c>
      <c r="G33" s="3">
        <v>22892</v>
      </c>
      <c r="H33" s="3">
        <v>6304</v>
      </c>
      <c r="I33" s="3">
        <v>6421</v>
      </c>
      <c r="J33" s="3">
        <v>2472</v>
      </c>
      <c r="K33" s="3">
        <v>139</v>
      </c>
      <c r="L33" s="3">
        <v>1317</v>
      </c>
      <c r="M33" s="3">
        <v>8195</v>
      </c>
      <c r="N33" s="36">
        <v>312.2</v>
      </c>
      <c r="O33" s="3">
        <v>1861</v>
      </c>
      <c r="P33" s="87">
        <v>5726</v>
      </c>
      <c r="Q33" s="87">
        <v>1028</v>
      </c>
      <c r="R33" s="3">
        <v>815</v>
      </c>
      <c r="S33" s="3">
        <v>23541</v>
      </c>
      <c r="T33" s="3">
        <v>5902</v>
      </c>
      <c r="U33" s="3">
        <v>91</v>
      </c>
      <c r="V33" s="3">
        <v>112</v>
      </c>
      <c r="W33" s="3">
        <v>130675</v>
      </c>
      <c r="X33" s="3">
        <v>960</v>
      </c>
      <c r="Y33" s="3">
        <v>9501</v>
      </c>
      <c r="Z33" s="3">
        <v>11561195</v>
      </c>
      <c r="AA33" s="3">
        <v>333467</v>
      </c>
      <c r="AB33" s="3">
        <v>333871</v>
      </c>
      <c r="AC33" s="3">
        <v>9474732</v>
      </c>
      <c r="AD33" s="3">
        <v>168198</v>
      </c>
      <c r="AE33" s="3">
        <v>3441</v>
      </c>
      <c r="AF33" s="3">
        <v>3442</v>
      </c>
      <c r="AG33" s="3">
        <v>1044901</v>
      </c>
      <c r="AH33" s="88">
        <v>80.21</v>
      </c>
      <c r="AI33" s="88">
        <v>86.65</v>
      </c>
      <c r="AJ33" s="3">
        <f t="shared" si="3"/>
        <v>14310</v>
      </c>
      <c r="AK33" s="3">
        <v>7649</v>
      </c>
      <c r="AL33" s="3">
        <v>244</v>
      </c>
      <c r="AM33" s="3">
        <v>97</v>
      </c>
      <c r="AN33" s="3">
        <v>4129</v>
      </c>
      <c r="AO33" s="3">
        <v>2191</v>
      </c>
      <c r="AP33" s="3">
        <v>498</v>
      </c>
      <c r="AQ33" s="3">
        <v>440</v>
      </c>
      <c r="AR33" s="3">
        <v>67</v>
      </c>
      <c r="AS33" s="3">
        <v>28</v>
      </c>
      <c r="AT33" s="3">
        <v>29</v>
      </c>
      <c r="AU33" s="3">
        <v>52</v>
      </c>
      <c r="AV33" s="3">
        <v>1954</v>
      </c>
      <c r="AW33" s="3">
        <v>55861</v>
      </c>
      <c r="AX33" s="3">
        <v>14605</v>
      </c>
      <c r="AY33" s="3">
        <v>23</v>
      </c>
    </row>
    <row r="34" spans="1:51" s="18" customFormat="1" ht="12.75" customHeight="1">
      <c r="A34" s="47">
        <v>27</v>
      </c>
      <c r="B34" s="48" t="s">
        <v>38</v>
      </c>
      <c r="C34" s="3">
        <v>535</v>
      </c>
      <c r="D34" s="3">
        <v>496</v>
      </c>
      <c r="E34" s="3">
        <v>39</v>
      </c>
      <c r="F34" s="3">
        <v>108569</v>
      </c>
      <c r="G34" s="3">
        <v>65615</v>
      </c>
      <c r="H34" s="3">
        <v>22832</v>
      </c>
      <c r="I34" s="3">
        <v>19401</v>
      </c>
      <c r="J34" s="3">
        <v>8293</v>
      </c>
      <c r="K34" s="3">
        <v>318</v>
      </c>
      <c r="L34" s="3">
        <v>5515</v>
      </c>
      <c r="M34" s="3">
        <v>23878</v>
      </c>
      <c r="N34" s="36">
        <v>269.6</v>
      </c>
      <c r="O34" s="3">
        <v>7723</v>
      </c>
      <c r="P34" s="87">
        <v>23814</v>
      </c>
      <c r="Q34" s="87">
        <v>2284</v>
      </c>
      <c r="R34" s="3">
        <v>2336</v>
      </c>
      <c r="S34" s="3">
        <v>64182</v>
      </c>
      <c r="T34" s="3">
        <v>23884</v>
      </c>
      <c r="U34" s="3">
        <v>258</v>
      </c>
      <c r="V34" s="3">
        <v>291</v>
      </c>
      <c r="W34" s="3">
        <v>540127</v>
      </c>
      <c r="X34" s="3">
        <v>3843</v>
      </c>
      <c r="Y34" s="3">
        <v>81760</v>
      </c>
      <c r="Z34" s="3">
        <v>34482454</v>
      </c>
      <c r="AA34" s="3">
        <v>1120562</v>
      </c>
      <c r="AB34" s="3">
        <v>1121331</v>
      </c>
      <c r="AC34" s="3">
        <v>28214977</v>
      </c>
      <c r="AD34" s="3">
        <v>1074735</v>
      </c>
      <c r="AE34" s="3">
        <v>20015</v>
      </c>
      <c r="AF34" s="3">
        <v>20092</v>
      </c>
      <c r="AG34" s="3">
        <v>4709906</v>
      </c>
      <c r="AH34" s="88">
        <v>78.99</v>
      </c>
      <c r="AI34" s="88">
        <v>85.93</v>
      </c>
      <c r="AJ34" s="3">
        <f t="shared" si="3"/>
        <v>46381</v>
      </c>
      <c r="AK34" s="3">
        <v>25528</v>
      </c>
      <c r="AL34" s="3">
        <v>962</v>
      </c>
      <c r="AM34" s="3">
        <v>798</v>
      </c>
      <c r="AN34" s="3">
        <v>13053</v>
      </c>
      <c r="AO34" s="3">
        <v>6040</v>
      </c>
      <c r="AP34" s="3">
        <v>1811</v>
      </c>
      <c r="AQ34" s="3">
        <v>1661</v>
      </c>
      <c r="AR34" s="3">
        <v>216</v>
      </c>
      <c r="AS34" s="3">
        <v>45</v>
      </c>
      <c r="AT34" s="3">
        <v>58</v>
      </c>
      <c r="AU34" s="3">
        <v>136</v>
      </c>
      <c r="AV34" s="3">
        <v>6753</v>
      </c>
      <c r="AW34" s="3">
        <v>186516</v>
      </c>
      <c r="AX34" s="3">
        <v>78276</v>
      </c>
      <c r="AY34" s="3">
        <v>337</v>
      </c>
    </row>
    <row r="35" spans="1:51" s="40" customFormat="1" ht="12.75" customHeight="1">
      <c r="A35" s="49">
        <v>28</v>
      </c>
      <c r="B35" s="37" t="s">
        <v>39</v>
      </c>
      <c r="C35" s="90">
        <v>352</v>
      </c>
      <c r="D35" s="90">
        <v>320</v>
      </c>
      <c r="E35" s="90">
        <v>32</v>
      </c>
      <c r="F35" s="90">
        <v>64890</v>
      </c>
      <c r="G35" s="90">
        <v>38480</v>
      </c>
      <c r="H35" s="90">
        <v>14428</v>
      </c>
      <c r="I35" s="90">
        <v>11728</v>
      </c>
      <c r="J35" s="90">
        <v>5010</v>
      </c>
      <c r="K35" s="90">
        <v>275</v>
      </c>
      <c r="L35" s="90">
        <v>2992</v>
      </c>
      <c r="M35" s="90">
        <v>13251</v>
      </c>
      <c r="N35" s="91">
        <v>237.9</v>
      </c>
      <c r="O35" s="90">
        <v>3868</v>
      </c>
      <c r="P35" s="92">
        <v>13654</v>
      </c>
      <c r="Q35" s="92">
        <v>1548</v>
      </c>
      <c r="R35" s="90">
        <v>1265</v>
      </c>
      <c r="S35" s="90">
        <v>44502</v>
      </c>
      <c r="T35" s="90">
        <v>12542</v>
      </c>
      <c r="U35" s="90">
        <v>175</v>
      </c>
      <c r="V35" s="90">
        <v>219</v>
      </c>
      <c r="W35" s="90">
        <v>262428</v>
      </c>
      <c r="X35" s="90">
        <v>2538</v>
      </c>
      <c r="Y35" s="90">
        <v>16152</v>
      </c>
      <c r="Z35" s="90">
        <v>20225064</v>
      </c>
      <c r="AA35" s="90">
        <v>652665</v>
      </c>
      <c r="AB35" s="90">
        <v>652798</v>
      </c>
      <c r="AC35" s="90">
        <v>15570553</v>
      </c>
      <c r="AD35" s="90">
        <v>553217</v>
      </c>
      <c r="AE35" s="90">
        <v>10314</v>
      </c>
      <c r="AF35" s="90">
        <v>10350</v>
      </c>
      <c r="AG35" s="90">
        <v>3279750</v>
      </c>
      <c r="AH35" s="93">
        <v>79.59</v>
      </c>
      <c r="AI35" s="93">
        <v>86.14</v>
      </c>
      <c r="AJ35" s="90">
        <f t="shared" si="3"/>
        <v>30267</v>
      </c>
      <c r="AK35" s="90">
        <v>16288</v>
      </c>
      <c r="AL35" s="90">
        <v>603</v>
      </c>
      <c r="AM35" s="90">
        <v>314</v>
      </c>
      <c r="AN35" s="90">
        <v>8345</v>
      </c>
      <c r="AO35" s="90">
        <v>4717</v>
      </c>
      <c r="AP35" s="90">
        <v>1126</v>
      </c>
      <c r="AQ35" s="90">
        <v>964</v>
      </c>
      <c r="AR35" s="90">
        <v>125</v>
      </c>
      <c r="AS35" s="90">
        <v>18</v>
      </c>
      <c r="AT35" s="90">
        <v>30</v>
      </c>
      <c r="AU35" s="90">
        <v>72</v>
      </c>
      <c r="AV35" s="90">
        <v>4419</v>
      </c>
      <c r="AW35" s="90">
        <v>104913</v>
      </c>
      <c r="AX35" s="90">
        <v>35332</v>
      </c>
      <c r="AY35" s="90">
        <v>58</v>
      </c>
    </row>
    <row r="36" spans="1:51" s="18" customFormat="1" ht="12.75" customHeight="1">
      <c r="A36" s="47">
        <v>29</v>
      </c>
      <c r="B36" s="48" t="s">
        <v>40</v>
      </c>
      <c r="C36" s="3">
        <v>75</v>
      </c>
      <c r="D36" s="3">
        <v>71</v>
      </c>
      <c r="E36" s="3">
        <v>4</v>
      </c>
      <c r="F36" s="3">
        <v>16468</v>
      </c>
      <c r="G36" s="3">
        <v>10307</v>
      </c>
      <c r="H36" s="3">
        <v>3243</v>
      </c>
      <c r="I36" s="3">
        <v>2865</v>
      </c>
      <c r="J36" s="3">
        <v>1189</v>
      </c>
      <c r="K36" s="3">
        <v>62</v>
      </c>
      <c r="L36" s="3">
        <v>704</v>
      </c>
      <c r="M36" s="3">
        <v>3132</v>
      </c>
      <c r="N36" s="36">
        <v>225.3</v>
      </c>
      <c r="O36" s="3">
        <v>918</v>
      </c>
      <c r="P36" s="87">
        <v>2947</v>
      </c>
      <c r="Q36" s="87">
        <v>465</v>
      </c>
      <c r="R36" s="3">
        <v>298</v>
      </c>
      <c r="S36" s="3">
        <v>10764</v>
      </c>
      <c r="T36" s="3">
        <v>2676</v>
      </c>
      <c r="U36" s="3">
        <v>41</v>
      </c>
      <c r="V36" s="3">
        <v>81</v>
      </c>
      <c r="W36" s="3">
        <v>63882</v>
      </c>
      <c r="X36" s="3">
        <v>507</v>
      </c>
      <c r="Y36" s="3">
        <v>6941</v>
      </c>
      <c r="Z36" s="3">
        <v>5616356</v>
      </c>
      <c r="AA36" s="3">
        <v>163538</v>
      </c>
      <c r="AB36" s="3">
        <v>163632</v>
      </c>
      <c r="AC36" s="3">
        <v>4344255</v>
      </c>
      <c r="AD36" s="3">
        <v>52730</v>
      </c>
      <c r="AE36" s="3">
        <v>1072</v>
      </c>
      <c r="AF36" s="3">
        <v>1048</v>
      </c>
      <c r="AG36" s="3">
        <v>361356</v>
      </c>
      <c r="AH36" s="88">
        <v>80.14</v>
      </c>
      <c r="AI36" s="88">
        <v>86.6</v>
      </c>
      <c r="AJ36" s="3">
        <f t="shared" si="3"/>
        <v>8136</v>
      </c>
      <c r="AK36" s="3">
        <v>4162</v>
      </c>
      <c r="AL36" s="3">
        <v>134</v>
      </c>
      <c r="AM36" s="3">
        <v>92</v>
      </c>
      <c r="AN36" s="3">
        <v>2557</v>
      </c>
      <c r="AO36" s="3">
        <v>1191</v>
      </c>
      <c r="AP36" s="3">
        <v>252</v>
      </c>
      <c r="AQ36" s="3">
        <v>255</v>
      </c>
      <c r="AR36" s="3">
        <v>39</v>
      </c>
      <c r="AS36" s="3">
        <v>6</v>
      </c>
      <c r="AT36" s="3">
        <v>9</v>
      </c>
      <c r="AU36" s="3">
        <v>19</v>
      </c>
      <c r="AV36" s="3">
        <v>980</v>
      </c>
      <c r="AW36" s="3">
        <v>21458</v>
      </c>
      <c r="AX36" s="3">
        <v>20121</v>
      </c>
      <c r="AY36" s="3">
        <v>34</v>
      </c>
    </row>
    <row r="37" spans="1:51" s="18" customFormat="1" ht="12.75" customHeight="1">
      <c r="A37" s="47">
        <v>30</v>
      </c>
      <c r="B37" s="48" t="s">
        <v>41</v>
      </c>
      <c r="C37" s="3">
        <v>86</v>
      </c>
      <c r="D37" s="3">
        <v>78</v>
      </c>
      <c r="E37" s="3">
        <v>8</v>
      </c>
      <c r="F37" s="3">
        <v>13850</v>
      </c>
      <c r="G37" s="3">
        <v>8736</v>
      </c>
      <c r="H37" s="3">
        <v>2794</v>
      </c>
      <c r="I37" s="3">
        <v>2215</v>
      </c>
      <c r="J37" s="3">
        <v>1079</v>
      </c>
      <c r="K37" s="3">
        <v>120</v>
      </c>
      <c r="L37" s="3">
        <v>563</v>
      </c>
      <c r="M37" s="3">
        <v>2765</v>
      </c>
      <c r="N37" s="36">
        <v>279.9</v>
      </c>
      <c r="O37" s="3">
        <v>732</v>
      </c>
      <c r="P37" s="87">
        <v>2192</v>
      </c>
      <c r="Q37" s="87">
        <v>456</v>
      </c>
      <c r="R37" s="3">
        <v>276</v>
      </c>
      <c r="S37" s="3">
        <v>9006</v>
      </c>
      <c r="T37" s="3">
        <v>3681</v>
      </c>
      <c r="U37" s="3">
        <v>52</v>
      </c>
      <c r="V37" s="3">
        <v>79</v>
      </c>
      <c r="W37" s="3">
        <v>50200</v>
      </c>
      <c r="X37" s="3">
        <v>461</v>
      </c>
      <c r="Y37" s="3">
        <v>5021</v>
      </c>
      <c r="Z37" s="3">
        <v>4250722</v>
      </c>
      <c r="AA37" s="3">
        <v>123865</v>
      </c>
      <c r="AB37" s="3">
        <v>123972</v>
      </c>
      <c r="AC37" s="3">
        <v>3441824</v>
      </c>
      <c r="AD37" s="3">
        <v>131756</v>
      </c>
      <c r="AE37" s="3">
        <v>1697</v>
      </c>
      <c r="AF37" s="3">
        <v>1798</v>
      </c>
      <c r="AG37" s="3">
        <v>536344</v>
      </c>
      <c r="AH37" s="88">
        <v>79.07</v>
      </c>
      <c r="AI37" s="88">
        <v>85.69</v>
      </c>
      <c r="AJ37" s="3">
        <f t="shared" si="3"/>
        <v>6961</v>
      </c>
      <c r="AK37" s="3">
        <v>3451</v>
      </c>
      <c r="AL37" s="3">
        <v>114</v>
      </c>
      <c r="AM37" s="3">
        <v>55</v>
      </c>
      <c r="AN37" s="3">
        <v>2304</v>
      </c>
      <c r="AO37" s="3">
        <v>1037</v>
      </c>
      <c r="AP37" s="3">
        <v>208</v>
      </c>
      <c r="AQ37" s="3">
        <v>173</v>
      </c>
      <c r="AR37" s="3">
        <v>21</v>
      </c>
      <c r="AS37" s="3">
        <v>3</v>
      </c>
      <c r="AT37" s="3">
        <v>5</v>
      </c>
      <c r="AU37" s="3">
        <v>15</v>
      </c>
      <c r="AV37" s="3">
        <v>649</v>
      </c>
      <c r="AW37" s="3">
        <v>21697</v>
      </c>
      <c r="AX37" s="3">
        <v>7806</v>
      </c>
      <c r="AY37" s="3">
        <v>19</v>
      </c>
    </row>
    <row r="38" spans="1:51" s="18" customFormat="1" ht="12.75" customHeight="1">
      <c r="A38" s="47">
        <v>31</v>
      </c>
      <c r="B38" s="48" t="s">
        <v>42</v>
      </c>
      <c r="C38" s="3">
        <v>45</v>
      </c>
      <c r="D38" s="3">
        <v>40</v>
      </c>
      <c r="E38" s="3">
        <v>5</v>
      </c>
      <c r="F38" s="3">
        <v>8817</v>
      </c>
      <c r="G38" s="3">
        <v>5042</v>
      </c>
      <c r="H38" s="3">
        <v>1746</v>
      </c>
      <c r="I38" s="3">
        <v>1983</v>
      </c>
      <c r="J38" s="3">
        <v>517</v>
      </c>
      <c r="K38" s="3">
        <v>53</v>
      </c>
      <c r="L38" s="3">
        <v>261</v>
      </c>
      <c r="M38" s="3">
        <v>1745</v>
      </c>
      <c r="N38" s="36">
        <v>299.8</v>
      </c>
      <c r="O38" s="3">
        <v>367</v>
      </c>
      <c r="P38" s="87">
        <v>1082</v>
      </c>
      <c r="Q38" s="87">
        <v>304</v>
      </c>
      <c r="R38" s="3">
        <v>197</v>
      </c>
      <c r="S38" s="3">
        <v>5914</v>
      </c>
      <c r="T38" s="3">
        <v>2373</v>
      </c>
      <c r="U38" s="3">
        <v>20</v>
      </c>
      <c r="V38" s="3">
        <v>33</v>
      </c>
      <c r="W38" s="3">
        <v>24157</v>
      </c>
      <c r="X38" s="3">
        <v>269</v>
      </c>
      <c r="Y38" s="3">
        <v>2063</v>
      </c>
      <c r="Z38" s="3">
        <v>2477055</v>
      </c>
      <c r="AA38" s="3">
        <v>84833</v>
      </c>
      <c r="AB38" s="3">
        <v>84821</v>
      </c>
      <c r="AC38" s="3">
        <v>2337412</v>
      </c>
      <c r="AD38" s="3">
        <v>88122</v>
      </c>
      <c r="AE38" s="3">
        <v>830</v>
      </c>
      <c r="AF38" s="3">
        <v>817</v>
      </c>
      <c r="AG38" s="3">
        <v>276350</v>
      </c>
      <c r="AH38" s="88">
        <v>79.01</v>
      </c>
      <c r="AI38" s="88">
        <v>86.08</v>
      </c>
      <c r="AJ38" s="3">
        <f t="shared" si="3"/>
        <v>3966</v>
      </c>
      <c r="AK38" s="3">
        <v>2025</v>
      </c>
      <c r="AL38" s="3">
        <v>84</v>
      </c>
      <c r="AM38" s="3">
        <v>26</v>
      </c>
      <c r="AN38" s="3">
        <v>1096</v>
      </c>
      <c r="AO38" s="3">
        <v>735</v>
      </c>
      <c r="AP38" s="3">
        <v>121</v>
      </c>
      <c r="AQ38" s="3">
        <v>104</v>
      </c>
      <c r="AR38" s="3">
        <v>10</v>
      </c>
      <c r="AS38" s="3">
        <v>3</v>
      </c>
      <c r="AT38" s="3">
        <v>4</v>
      </c>
      <c r="AU38" s="3">
        <v>6</v>
      </c>
      <c r="AV38" s="3">
        <v>471</v>
      </c>
      <c r="AW38" s="3">
        <v>12467</v>
      </c>
      <c r="AX38" s="3">
        <v>1341</v>
      </c>
      <c r="AY38" s="3">
        <v>68</v>
      </c>
    </row>
    <row r="39" spans="1:51" s="18" customFormat="1" ht="12.75" customHeight="1">
      <c r="A39" s="47">
        <v>32</v>
      </c>
      <c r="B39" s="48" t="s">
        <v>43</v>
      </c>
      <c r="C39" s="3">
        <v>53</v>
      </c>
      <c r="D39" s="3">
        <v>45</v>
      </c>
      <c r="E39" s="3">
        <v>8</v>
      </c>
      <c r="F39" s="3">
        <v>11048</v>
      </c>
      <c r="G39" s="3">
        <v>6372</v>
      </c>
      <c r="H39" s="3">
        <v>2237</v>
      </c>
      <c r="I39" s="3">
        <v>2376</v>
      </c>
      <c r="J39" s="3">
        <v>727</v>
      </c>
      <c r="K39" s="3">
        <v>49</v>
      </c>
      <c r="L39" s="3">
        <v>279</v>
      </c>
      <c r="M39" s="3">
        <v>1946</v>
      </c>
      <c r="N39" s="36">
        <v>275.2</v>
      </c>
      <c r="O39" s="3">
        <v>409</v>
      </c>
      <c r="P39" s="87">
        <v>1219</v>
      </c>
      <c r="Q39" s="87">
        <v>462</v>
      </c>
      <c r="R39" s="3">
        <v>262</v>
      </c>
      <c r="S39" s="3">
        <v>7513</v>
      </c>
      <c r="T39" s="3">
        <v>3250</v>
      </c>
      <c r="U39" s="3">
        <v>24</v>
      </c>
      <c r="V39" s="3">
        <v>79</v>
      </c>
      <c r="W39" s="3">
        <v>28442</v>
      </c>
      <c r="X39" s="3">
        <v>314</v>
      </c>
      <c r="Y39" s="3">
        <v>3998</v>
      </c>
      <c r="Z39" s="3">
        <v>2582390</v>
      </c>
      <c r="AA39" s="3">
        <v>100283</v>
      </c>
      <c r="AB39" s="3">
        <v>100393</v>
      </c>
      <c r="AC39" s="3">
        <v>2694024</v>
      </c>
      <c r="AD39" s="3">
        <v>144605</v>
      </c>
      <c r="AE39" s="3">
        <v>1695</v>
      </c>
      <c r="AF39" s="3">
        <v>1743</v>
      </c>
      <c r="AG39" s="3">
        <v>580679</v>
      </c>
      <c r="AH39" s="88">
        <v>79.51</v>
      </c>
      <c r="AI39" s="88">
        <v>87.07</v>
      </c>
      <c r="AJ39" s="3">
        <f t="shared" si="3"/>
        <v>5011</v>
      </c>
      <c r="AK39" s="3">
        <v>2562</v>
      </c>
      <c r="AL39" s="3">
        <v>84</v>
      </c>
      <c r="AM39" s="3">
        <v>56</v>
      </c>
      <c r="AN39" s="3">
        <v>1370</v>
      </c>
      <c r="AO39" s="3">
        <v>939</v>
      </c>
      <c r="AP39" s="3">
        <v>177</v>
      </c>
      <c r="AQ39" s="3">
        <v>131</v>
      </c>
      <c r="AR39" s="3">
        <v>16</v>
      </c>
      <c r="AS39" s="3">
        <v>4</v>
      </c>
      <c r="AT39" s="3">
        <v>6</v>
      </c>
      <c r="AU39" s="3">
        <v>13</v>
      </c>
      <c r="AV39" s="3">
        <v>537</v>
      </c>
      <c r="AW39" s="3">
        <v>14451</v>
      </c>
      <c r="AX39" s="3">
        <v>12523</v>
      </c>
      <c r="AY39" s="3">
        <v>14</v>
      </c>
    </row>
    <row r="40" spans="1:51" s="18" customFormat="1" ht="12.75" customHeight="1">
      <c r="A40" s="47">
        <v>33</v>
      </c>
      <c r="B40" s="48" t="s">
        <v>44</v>
      </c>
      <c r="C40" s="3">
        <v>170</v>
      </c>
      <c r="D40" s="3">
        <v>153</v>
      </c>
      <c r="E40" s="3">
        <v>17</v>
      </c>
      <c r="F40" s="3">
        <v>29378</v>
      </c>
      <c r="G40" s="3">
        <v>18555</v>
      </c>
      <c r="H40" s="3">
        <v>4861</v>
      </c>
      <c r="I40" s="3">
        <v>5720</v>
      </c>
      <c r="J40" s="3">
        <v>1638</v>
      </c>
      <c r="K40" s="3">
        <v>182</v>
      </c>
      <c r="L40" s="3">
        <v>1006</v>
      </c>
      <c r="M40" s="3">
        <v>5618</v>
      </c>
      <c r="N40" s="36">
        <v>290.2</v>
      </c>
      <c r="O40" s="3">
        <v>1735</v>
      </c>
      <c r="P40" s="87">
        <v>3777</v>
      </c>
      <c r="Q40" s="87">
        <v>946</v>
      </c>
      <c r="R40" s="3">
        <v>468</v>
      </c>
      <c r="S40" s="3">
        <v>19975</v>
      </c>
      <c r="T40" s="3">
        <v>5466</v>
      </c>
      <c r="U40" s="3">
        <v>81</v>
      </c>
      <c r="V40" s="3">
        <v>116</v>
      </c>
      <c r="W40" s="3">
        <v>83446</v>
      </c>
      <c r="X40" s="3">
        <v>807</v>
      </c>
      <c r="Y40" s="3">
        <v>10047</v>
      </c>
      <c r="Z40" s="3">
        <v>9237217</v>
      </c>
      <c r="AA40" s="3">
        <v>268367</v>
      </c>
      <c r="AB40" s="3">
        <v>268672</v>
      </c>
      <c r="AC40" s="3">
        <v>6561865</v>
      </c>
      <c r="AD40" s="3">
        <v>401073</v>
      </c>
      <c r="AE40" s="3">
        <v>6089</v>
      </c>
      <c r="AF40" s="3">
        <v>6169</v>
      </c>
      <c r="AG40" s="3">
        <v>1529681</v>
      </c>
      <c r="AH40" s="88">
        <v>79.77</v>
      </c>
      <c r="AI40" s="88">
        <v>86.93</v>
      </c>
      <c r="AJ40" s="3">
        <f t="shared" si="3"/>
        <v>11146</v>
      </c>
      <c r="AK40" s="3">
        <v>5560</v>
      </c>
      <c r="AL40" s="3">
        <v>226</v>
      </c>
      <c r="AM40" s="3">
        <v>73</v>
      </c>
      <c r="AN40" s="3">
        <v>3257</v>
      </c>
      <c r="AO40" s="3">
        <v>2030</v>
      </c>
      <c r="AP40" s="3">
        <v>340</v>
      </c>
      <c r="AQ40" s="3">
        <v>375</v>
      </c>
      <c r="AR40" s="3">
        <v>46</v>
      </c>
      <c r="AS40" s="3">
        <v>10</v>
      </c>
      <c r="AT40" s="3">
        <v>14</v>
      </c>
      <c r="AU40" s="3">
        <v>32</v>
      </c>
      <c r="AV40" s="3">
        <v>1462</v>
      </c>
      <c r="AW40" s="3">
        <v>38765</v>
      </c>
      <c r="AX40" s="3">
        <v>16325</v>
      </c>
      <c r="AY40" s="3">
        <v>22</v>
      </c>
    </row>
    <row r="41" spans="1:51" s="18" customFormat="1" ht="12.75" customHeight="1">
      <c r="A41" s="47">
        <v>34</v>
      </c>
      <c r="B41" s="48" t="s">
        <v>45</v>
      </c>
      <c r="C41" s="3">
        <v>248</v>
      </c>
      <c r="D41" s="3">
        <v>217</v>
      </c>
      <c r="E41" s="3">
        <v>31</v>
      </c>
      <c r="F41" s="3">
        <v>40853</v>
      </c>
      <c r="G41" s="3">
        <v>21401</v>
      </c>
      <c r="H41" s="3">
        <v>10196</v>
      </c>
      <c r="I41" s="3">
        <v>9039</v>
      </c>
      <c r="J41" s="3">
        <v>2598</v>
      </c>
      <c r="K41" s="3">
        <v>256</v>
      </c>
      <c r="L41" s="3">
        <v>1556</v>
      </c>
      <c r="M41" s="3">
        <v>7297</v>
      </c>
      <c r="N41" s="36">
        <v>256.2</v>
      </c>
      <c r="O41" s="3">
        <v>2448</v>
      </c>
      <c r="P41" s="87">
        <v>6556</v>
      </c>
      <c r="Q41" s="87">
        <v>1112</v>
      </c>
      <c r="R41" s="3">
        <v>584</v>
      </c>
      <c r="S41" s="3">
        <v>25876</v>
      </c>
      <c r="T41" s="3">
        <v>12845</v>
      </c>
      <c r="U41" s="3">
        <v>111</v>
      </c>
      <c r="V41" s="3">
        <v>162</v>
      </c>
      <c r="W41" s="3">
        <v>124407</v>
      </c>
      <c r="X41" s="3">
        <v>1626</v>
      </c>
      <c r="Y41" s="3">
        <v>19552</v>
      </c>
      <c r="Z41" s="3">
        <v>11347769</v>
      </c>
      <c r="AA41" s="3">
        <v>361410</v>
      </c>
      <c r="AB41" s="3">
        <v>361492</v>
      </c>
      <c r="AC41" s="3">
        <v>9974679</v>
      </c>
      <c r="AD41" s="3">
        <v>739660</v>
      </c>
      <c r="AE41" s="3">
        <v>8524</v>
      </c>
      <c r="AF41" s="3">
        <v>8553</v>
      </c>
      <c r="AG41" s="3">
        <v>2497503</v>
      </c>
      <c r="AH41" s="88">
        <v>79.91</v>
      </c>
      <c r="AI41" s="88">
        <v>86.94</v>
      </c>
      <c r="AJ41" s="3">
        <f t="shared" si="3"/>
        <v>16168</v>
      </c>
      <c r="AK41" s="3">
        <v>8212</v>
      </c>
      <c r="AL41" s="3">
        <v>291</v>
      </c>
      <c r="AM41" s="3">
        <v>171</v>
      </c>
      <c r="AN41" s="3">
        <v>4884</v>
      </c>
      <c r="AO41" s="3">
        <v>2610</v>
      </c>
      <c r="AP41" s="3">
        <v>556</v>
      </c>
      <c r="AQ41" s="3">
        <v>540</v>
      </c>
      <c r="AR41" s="3">
        <v>65</v>
      </c>
      <c r="AS41" s="3">
        <v>16</v>
      </c>
      <c r="AT41" s="3">
        <v>21</v>
      </c>
      <c r="AU41" s="3">
        <v>43</v>
      </c>
      <c r="AV41" s="3">
        <v>2379</v>
      </c>
      <c r="AW41" s="3">
        <v>54028</v>
      </c>
      <c r="AX41" s="3">
        <v>33084</v>
      </c>
      <c r="AY41" s="3">
        <v>29</v>
      </c>
    </row>
    <row r="42" spans="1:51" s="18" customFormat="1" ht="12.75" customHeight="1">
      <c r="A42" s="47">
        <v>35</v>
      </c>
      <c r="B42" s="48" t="s">
        <v>46</v>
      </c>
      <c r="C42" s="3">
        <v>148</v>
      </c>
      <c r="D42" s="3">
        <v>120</v>
      </c>
      <c r="E42" s="3">
        <v>28</v>
      </c>
      <c r="F42" s="3">
        <v>27284</v>
      </c>
      <c r="G42" s="3">
        <v>11351</v>
      </c>
      <c r="H42" s="3">
        <v>9694</v>
      </c>
      <c r="I42" s="3">
        <v>6069</v>
      </c>
      <c r="J42" s="3">
        <v>1280</v>
      </c>
      <c r="K42" s="3">
        <v>165</v>
      </c>
      <c r="L42" s="3">
        <v>680</v>
      </c>
      <c r="M42" s="3">
        <v>3662</v>
      </c>
      <c r="N42" s="36">
        <v>255.9</v>
      </c>
      <c r="O42" s="3">
        <v>968</v>
      </c>
      <c r="P42" s="87">
        <v>3159</v>
      </c>
      <c r="Q42" s="87">
        <v>696</v>
      </c>
      <c r="R42" s="3">
        <v>421</v>
      </c>
      <c r="S42" s="3">
        <v>14848</v>
      </c>
      <c r="T42" s="3">
        <v>7145</v>
      </c>
      <c r="U42" s="3">
        <v>59</v>
      </c>
      <c r="V42" s="3">
        <v>86</v>
      </c>
      <c r="W42" s="3">
        <v>66895</v>
      </c>
      <c r="X42" s="3">
        <v>826</v>
      </c>
      <c r="Y42" s="3">
        <v>4645</v>
      </c>
      <c r="Z42" s="3">
        <v>5575469</v>
      </c>
      <c r="AA42" s="3">
        <v>191391</v>
      </c>
      <c r="AB42" s="3">
        <v>191687</v>
      </c>
      <c r="AC42" s="3">
        <v>6764435</v>
      </c>
      <c r="AD42" s="3">
        <v>397922</v>
      </c>
      <c r="AE42" s="3">
        <v>4701</v>
      </c>
      <c r="AF42" s="3">
        <v>4667</v>
      </c>
      <c r="AG42" s="3">
        <v>1901342</v>
      </c>
      <c r="AH42" s="88">
        <v>79.03</v>
      </c>
      <c r="AI42" s="88">
        <v>86.07</v>
      </c>
      <c r="AJ42" s="3">
        <f t="shared" si="3"/>
        <v>10027</v>
      </c>
      <c r="AK42" s="3">
        <v>5007</v>
      </c>
      <c r="AL42" s="3">
        <v>163</v>
      </c>
      <c r="AM42" s="3">
        <v>91</v>
      </c>
      <c r="AN42" s="3">
        <v>3043</v>
      </c>
      <c r="AO42" s="3">
        <v>1723</v>
      </c>
      <c r="AP42" s="3">
        <v>281</v>
      </c>
      <c r="AQ42" s="3">
        <v>239</v>
      </c>
      <c r="AR42" s="3">
        <v>25</v>
      </c>
      <c r="AS42" s="3">
        <v>7</v>
      </c>
      <c r="AT42" s="3">
        <v>8</v>
      </c>
      <c r="AU42" s="3">
        <v>21</v>
      </c>
      <c r="AV42" s="3">
        <v>1006</v>
      </c>
      <c r="AW42" s="3">
        <v>27374</v>
      </c>
      <c r="AX42" s="3">
        <v>23478</v>
      </c>
      <c r="AY42" s="3">
        <v>25</v>
      </c>
    </row>
    <row r="43" spans="1:51" s="18" customFormat="1" ht="12.75" customHeight="1">
      <c r="A43" s="47">
        <v>36</v>
      </c>
      <c r="B43" s="48" t="s">
        <v>47</v>
      </c>
      <c r="C43" s="3">
        <v>114</v>
      </c>
      <c r="D43" s="3">
        <v>99</v>
      </c>
      <c r="E43" s="3">
        <v>15</v>
      </c>
      <c r="F43" s="3">
        <v>14936</v>
      </c>
      <c r="G43" s="3">
        <v>6650</v>
      </c>
      <c r="H43" s="3">
        <v>4310</v>
      </c>
      <c r="I43" s="3">
        <v>3916</v>
      </c>
      <c r="J43" s="3">
        <v>756</v>
      </c>
      <c r="K43" s="3">
        <v>142</v>
      </c>
      <c r="L43" s="3">
        <v>423</v>
      </c>
      <c r="M43" s="3">
        <v>2441</v>
      </c>
      <c r="N43" s="36">
        <v>314.6</v>
      </c>
      <c r="O43" s="3">
        <v>822</v>
      </c>
      <c r="P43" s="87">
        <v>2570</v>
      </c>
      <c r="Q43" s="87">
        <v>387</v>
      </c>
      <c r="R43" s="3">
        <v>218</v>
      </c>
      <c r="S43" s="3">
        <v>8007</v>
      </c>
      <c r="T43" s="3">
        <v>3980</v>
      </c>
      <c r="U43" s="3">
        <v>32</v>
      </c>
      <c r="V43" s="3">
        <v>49</v>
      </c>
      <c r="W43" s="3">
        <v>32510</v>
      </c>
      <c r="X43" s="3">
        <v>393</v>
      </c>
      <c r="Y43" s="3">
        <v>3541</v>
      </c>
      <c r="Z43" s="3">
        <v>4043020</v>
      </c>
      <c r="AA43" s="3">
        <v>103431</v>
      </c>
      <c r="AB43" s="3">
        <v>103556</v>
      </c>
      <c r="AC43" s="3">
        <v>3348011</v>
      </c>
      <c r="AD43" s="3">
        <v>170077</v>
      </c>
      <c r="AE43" s="3">
        <v>2309</v>
      </c>
      <c r="AF43" s="3">
        <v>2344</v>
      </c>
      <c r="AG43" s="3">
        <v>1158982</v>
      </c>
      <c r="AH43" s="88">
        <v>79.44</v>
      </c>
      <c r="AI43" s="88">
        <v>86.21</v>
      </c>
      <c r="AJ43" s="3">
        <f t="shared" si="3"/>
        <v>5027</v>
      </c>
      <c r="AK43" s="3">
        <v>2482</v>
      </c>
      <c r="AL43" s="3">
        <v>135</v>
      </c>
      <c r="AM43" s="3">
        <v>64</v>
      </c>
      <c r="AN43" s="3">
        <v>1503</v>
      </c>
      <c r="AO43" s="3">
        <v>843</v>
      </c>
      <c r="AP43" s="3">
        <v>169</v>
      </c>
      <c r="AQ43" s="3">
        <v>124</v>
      </c>
      <c r="AR43" s="3">
        <v>15</v>
      </c>
      <c r="AS43" s="3">
        <v>10</v>
      </c>
      <c r="AT43" s="3">
        <v>14</v>
      </c>
      <c r="AU43" s="3">
        <v>24</v>
      </c>
      <c r="AV43" s="3">
        <v>553</v>
      </c>
      <c r="AW43" s="3">
        <v>17178</v>
      </c>
      <c r="AX43" s="3">
        <v>9695</v>
      </c>
      <c r="AY43" s="3">
        <v>74</v>
      </c>
    </row>
    <row r="44" spans="1:51" s="18" customFormat="1" ht="12.75" customHeight="1">
      <c r="A44" s="47">
        <v>37</v>
      </c>
      <c r="B44" s="48" t="s">
        <v>48</v>
      </c>
      <c r="C44" s="3">
        <v>92</v>
      </c>
      <c r="D44" s="3">
        <v>82</v>
      </c>
      <c r="E44" s="3">
        <v>10</v>
      </c>
      <c r="F44" s="3">
        <v>15434</v>
      </c>
      <c r="G44" s="3">
        <v>9175</v>
      </c>
      <c r="H44" s="3">
        <v>2659</v>
      </c>
      <c r="I44" s="3">
        <v>3459</v>
      </c>
      <c r="J44" s="3">
        <v>824</v>
      </c>
      <c r="K44" s="3">
        <v>127</v>
      </c>
      <c r="L44" s="3">
        <v>470</v>
      </c>
      <c r="M44" s="3">
        <v>2705</v>
      </c>
      <c r="N44" s="36">
        <v>273.5</v>
      </c>
      <c r="O44" s="3">
        <v>734</v>
      </c>
      <c r="P44" s="87">
        <v>2250</v>
      </c>
      <c r="Q44" s="87">
        <v>508</v>
      </c>
      <c r="R44" s="3">
        <v>274</v>
      </c>
      <c r="S44" s="3">
        <v>9841</v>
      </c>
      <c r="T44" s="3">
        <v>4194</v>
      </c>
      <c r="U44" s="3">
        <v>52</v>
      </c>
      <c r="V44" s="3">
        <v>52</v>
      </c>
      <c r="W44" s="3">
        <v>46947</v>
      </c>
      <c r="X44" s="3">
        <v>527</v>
      </c>
      <c r="Y44" s="3">
        <v>4961</v>
      </c>
      <c r="Z44" s="3">
        <v>5174840</v>
      </c>
      <c r="AA44" s="3">
        <v>143924</v>
      </c>
      <c r="AB44" s="3">
        <v>144264</v>
      </c>
      <c r="AC44" s="3">
        <v>3504443</v>
      </c>
      <c r="AD44" s="3">
        <v>286212</v>
      </c>
      <c r="AE44" s="3">
        <v>2455</v>
      </c>
      <c r="AF44" s="3">
        <v>2470</v>
      </c>
      <c r="AG44" s="3">
        <v>921445</v>
      </c>
      <c r="AH44" s="88">
        <v>79.73</v>
      </c>
      <c r="AI44" s="88">
        <v>86.34</v>
      </c>
      <c r="AJ44" s="3">
        <f t="shared" si="3"/>
        <v>6220</v>
      </c>
      <c r="AK44" s="3">
        <v>3055</v>
      </c>
      <c r="AL44" s="3">
        <v>170</v>
      </c>
      <c r="AM44" s="3">
        <v>62</v>
      </c>
      <c r="AN44" s="3">
        <v>1947</v>
      </c>
      <c r="AO44" s="3">
        <v>986</v>
      </c>
      <c r="AP44" s="3">
        <v>184</v>
      </c>
      <c r="AQ44" s="3">
        <v>159</v>
      </c>
      <c r="AR44" s="3">
        <v>14</v>
      </c>
      <c r="AS44" s="3">
        <v>4</v>
      </c>
      <c r="AT44" s="3">
        <v>8</v>
      </c>
      <c r="AU44" s="3">
        <v>19</v>
      </c>
      <c r="AV44" s="3">
        <v>672</v>
      </c>
      <c r="AW44" s="3">
        <v>21536</v>
      </c>
      <c r="AX44" s="3">
        <v>11360</v>
      </c>
      <c r="AY44" s="3">
        <v>17</v>
      </c>
    </row>
    <row r="45" spans="1:51" s="18" customFormat="1" ht="12.75" customHeight="1">
      <c r="A45" s="47">
        <v>38</v>
      </c>
      <c r="B45" s="48" t="s">
        <v>49</v>
      </c>
      <c r="C45" s="3">
        <v>143</v>
      </c>
      <c r="D45" s="3">
        <v>128</v>
      </c>
      <c r="E45" s="3">
        <v>15</v>
      </c>
      <c r="F45" s="3">
        <v>22779</v>
      </c>
      <c r="G45" s="3">
        <v>12375</v>
      </c>
      <c r="H45" s="3">
        <v>5090</v>
      </c>
      <c r="I45" s="3">
        <v>5171</v>
      </c>
      <c r="J45" s="3">
        <v>1247</v>
      </c>
      <c r="K45" s="3">
        <v>221</v>
      </c>
      <c r="L45" s="3">
        <v>690</v>
      </c>
      <c r="M45" s="3">
        <v>3584</v>
      </c>
      <c r="N45" s="36">
        <v>253.3</v>
      </c>
      <c r="O45" s="3">
        <v>950</v>
      </c>
      <c r="P45" s="87">
        <v>2687</v>
      </c>
      <c r="Q45" s="87">
        <v>662</v>
      </c>
      <c r="R45" s="3">
        <v>295</v>
      </c>
      <c r="S45" s="3">
        <v>14616</v>
      </c>
      <c r="T45" s="3">
        <v>6090</v>
      </c>
      <c r="U45" s="3">
        <v>57</v>
      </c>
      <c r="V45" s="3">
        <v>92</v>
      </c>
      <c r="W45" s="3">
        <v>65971</v>
      </c>
      <c r="X45" s="3">
        <v>550</v>
      </c>
      <c r="Y45" s="3">
        <v>6511</v>
      </c>
      <c r="Z45" s="3">
        <v>6869669</v>
      </c>
      <c r="AA45" s="3">
        <v>184493</v>
      </c>
      <c r="AB45" s="3">
        <v>184818</v>
      </c>
      <c r="AC45" s="3">
        <v>5219119</v>
      </c>
      <c r="AD45" s="3">
        <v>315699</v>
      </c>
      <c r="AE45" s="3">
        <v>3928</v>
      </c>
      <c r="AF45" s="3">
        <v>3956</v>
      </c>
      <c r="AG45" s="3">
        <v>1288772</v>
      </c>
      <c r="AH45" s="88">
        <v>79.13</v>
      </c>
      <c r="AI45" s="88">
        <v>86.54</v>
      </c>
      <c r="AJ45" s="3">
        <f t="shared" si="3"/>
        <v>9603</v>
      </c>
      <c r="AK45" s="3">
        <v>4440</v>
      </c>
      <c r="AL45" s="3">
        <v>167</v>
      </c>
      <c r="AM45" s="3">
        <v>77</v>
      </c>
      <c r="AN45" s="3">
        <v>3335</v>
      </c>
      <c r="AO45" s="3">
        <v>1584</v>
      </c>
      <c r="AP45" s="3">
        <v>316</v>
      </c>
      <c r="AQ45" s="3">
        <v>308</v>
      </c>
      <c r="AR45" s="3">
        <v>39</v>
      </c>
      <c r="AS45" s="3">
        <v>11</v>
      </c>
      <c r="AT45" s="3">
        <v>14</v>
      </c>
      <c r="AU45" s="3">
        <v>25</v>
      </c>
      <c r="AV45" s="3">
        <v>958</v>
      </c>
      <c r="AW45" s="3">
        <v>28833</v>
      </c>
      <c r="AX45" s="3">
        <v>7334</v>
      </c>
      <c r="AY45" s="3">
        <v>142</v>
      </c>
    </row>
    <row r="46" spans="1:51" s="18" customFormat="1" ht="12.75" customHeight="1">
      <c r="A46" s="47">
        <v>39</v>
      </c>
      <c r="B46" s="48" t="s">
        <v>50</v>
      </c>
      <c r="C46" s="3">
        <v>131</v>
      </c>
      <c r="D46" s="3">
        <v>120</v>
      </c>
      <c r="E46" s="3">
        <v>11</v>
      </c>
      <c r="F46" s="3">
        <v>18427</v>
      </c>
      <c r="G46" s="3">
        <v>7919</v>
      </c>
      <c r="H46" s="3">
        <v>6740</v>
      </c>
      <c r="I46" s="3">
        <v>3617</v>
      </c>
      <c r="J46" s="3">
        <v>573</v>
      </c>
      <c r="K46" s="3">
        <v>95</v>
      </c>
      <c r="L46" s="3">
        <v>368</v>
      </c>
      <c r="M46" s="3">
        <v>2224</v>
      </c>
      <c r="N46" s="36">
        <v>295.7</v>
      </c>
      <c r="O46" s="3">
        <v>507</v>
      </c>
      <c r="P46" s="87">
        <v>1698</v>
      </c>
      <c r="Q46" s="87">
        <v>483</v>
      </c>
      <c r="R46" s="3">
        <v>175</v>
      </c>
      <c r="S46" s="3">
        <v>9196</v>
      </c>
      <c r="T46" s="3">
        <v>4108</v>
      </c>
      <c r="U46" s="3">
        <v>37</v>
      </c>
      <c r="V46" s="3">
        <v>67</v>
      </c>
      <c r="W46" s="3">
        <v>38306</v>
      </c>
      <c r="X46" s="3">
        <v>396</v>
      </c>
      <c r="Y46" s="3">
        <v>3080</v>
      </c>
      <c r="Z46" s="3">
        <v>4492727</v>
      </c>
      <c r="AA46" s="3">
        <v>111169</v>
      </c>
      <c r="AB46" s="3">
        <v>111250</v>
      </c>
      <c r="AC46" s="3">
        <v>5061272</v>
      </c>
      <c r="AD46" s="3">
        <v>204193</v>
      </c>
      <c r="AE46" s="3">
        <v>3309</v>
      </c>
      <c r="AF46" s="3">
        <v>3364</v>
      </c>
      <c r="AG46" s="3">
        <v>628495</v>
      </c>
      <c r="AH46" s="88">
        <v>78.91</v>
      </c>
      <c r="AI46" s="88">
        <v>86.47</v>
      </c>
      <c r="AJ46" s="3">
        <f t="shared" si="3"/>
        <v>5550</v>
      </c>
      <c r="AK46" s="3">
        <v>2537</v>
      </c>
      <c r="AL46" s="3">
        <v>111</v>
      </c>
      <c r="AM46" s="3">
        <v>32</v>
      </c>
      <c r="AN46" s="3">
        <v>1820</v>
      </c>
      <c r="AO46" s="3">
        <v>1050</v>
      </c>
      <c r="AP46" s="3">
        <v>160</v>
      </c>
      <c r="AQ46" s="3">
        <v>124</v>
      </c>
      <c r="AR46" s="3">
        <v>21</v>
      </c>
      <c r="AS46" s="3">
        <v>5</v>
      </c>
      <c r="AT46" s="3">
        <v>7</v>
      </c>
      <c r="AU46" s="3">
        <v>14</v>
      </c>
      <c r="AV46" s="3">
        <v>563</v>
      </c>
      <c r="AW46" s="3">
        <v>19538</v>
      </c>
      <c r="AX46" s="3">
        <v>11848</v>
      </c>
      <c r="AY46" s="3">
        <v>6</v>
      </c>
    </row>
    <row r="47" spans="1:51" s="18" customFormat="1" ht="12.75" customHeight="1">
      <c r="A47" s="47">
        <v>40</v>
      </c>
      <c r="B47" s="48" t="s">
        <v>51</v>
      </c>
      <c r="C47" s="3">
        <v>464</v>
      </c>
      <c r="D47" s="3">
        <v>404</v>
      </c>
      <c r="E47" s="3">
        <v>60</v>
      </c>
      <c r="F47" s="3">
        <v>86479</v>
      </c>
      <c r="G47" s="3">
        <v>43257</v>
      </c>
      <c r="H47" s="3">
        <v>21358</v>
      </c>
      <c r="I47" s="3">
        <v>21523</v>
      </c>
      <c r="J47" s="3">
        <v>4564</v>
      </c>
      <c r="K47" s="3">
        <v>679</v>
      </c>
      <c r="L47" s="3">
        <v>3039</v>
      </c>
      <c r="M47" s="3">
        <v>15150</v>
      </c>
      <c r="N47" s="36">
        <v>297.9</v>
      </c>
      <c r="O47" s="3">
        <v>5432</v>
      </c>
      <c r="P47" s="87">
        <v>10880</v>
      </c>
      <c r="Q47" s="87">
        <v>1726</v>
      </c>
      <c r="R47" s="3">
        <v>1214</v>
      </c>
      <c r="S47" s="3">
        <v>50711</v>
      </c>
      <c r="T47" s="3">
        <v>19777</v>
      </c>
      <c r="U47" s="3">
        <v>139</v>
      </c>
      <c r="V47" s="3">
        <v>179</v>
      </c>
      <c r="W47" s="3">
        <v>236061</v>
      </c>
      <c r="X47" s="3">
        <v>2857</v>
      </c>
      <c r="Y47" s="3">
        <v>26069</v>
      </c>
      <c r="Z47" s="3">
        <v>20060634</v>
      </c>
      <c r="AA47" s="3">
        <v>703159</v>
      </c>
      <c r="AB47" s="3">
        <v>703773</v>
      </c>
      <c r="AC47" s="3">
        <v>22101709</v>
      </c>
      <c r="AD47" s="3">
        <v>1058446</v>
      </c>
      <c r="AE47" s="3">
        <v>13761</v>
      </c>
      <c r="AF47" s="3">
        <v>13930</v>
      </c>
      <c r="AG47" s="3">
        <v>4728085</v>
      </c>
      <c r="AH47" s="88">
        <v>79.3</v>
      </c>
      <c r="AI47" s="88">
        <v>86.48</v>
      </c>
      <c r="AJ47" s="3">
        <f t="shared" si="3"/>
        <v>25992</v>
      </c>
      <c r="AK47" s="3">
        <v>15187</v>
      </c>
      <c r="AL47" s="3">
        <v>563</v>
      </c>
      <c r="AM47" s="3">
        <v>448</v>
      </c>
      <c r="AN47" s="3">
        <v>5726</v>
      </c>
      <c r="AO47" s="3">
        <v>4068</v>
      </c>
      <c r="AP47" s="3">
        <v>1067</v>
      </c>
      <c r="AQ47" s="3">
        <v>1195</v>
      </c>
      <c r="AR47" s="3">
        <v>123</v>
      </c>
      <c r="AS47" s="3">
        <v>34</v>
      </c>
      <c r="AT47" s="3">
        <v>41</v>
      </c>
      <c r="AU47" s="3">
        <v>103</v>
      </c>
      <c r="AV47" s="3">
        <v>4570</v>
      </c>
      <c r="AW47" s="3">
        <v>97112</v>
      </c>
      <c r="AX47" s="3">
        <v>56910</v>
      </c>
      <c r="AY47" s="3">
        <v>26</v>
      </c>
    </row>
    <row r="48" spans="1:51" s="18" customFormat="1" ht="12.75" customHeight="1">
      <c r="A48" s="47">
        <v>41</v>
      </c>
      <c r="B48" s="48" t="s">
        <v>52</v>
      </c>
      <c r="C48" s="3">
        <v>108</v>
      </c>
      <c r="D48" s="3">
        <v>94</v>
      </c>
      <c r="E48" s="3">
        <v>14</v>
      </c>
      <c r="F48" s="3">
        <v>15115</v>
      </c>
      <c r="G48" s="3">
        <v>6433</v>
      </c>
      <c r="H48" s="3">
        <v>4344</v>
      </c>
      <c r="I48" s="3">
        <v>4284</v>
      </c>
      <c r="J48" s="3">
        <v>692</v>
      </c>
      <c r="K48" s="3">
        <v>185</v>
      </c>
      <c r="L48" s="3">
        <v>427</v>
      </c>
      <c r="M48" s="3">
        <v>2206</v>
      </c>
      <c r="N48" s="36">
        <v>261.7</v>
      </c>
      <c r="O48" s="3">
        <v>605</v>
      </c>
      <c r="P48" s="87">
        <v>1779</v>
      </c>
      <c r="Q48" s="87">
        <v>457</v>
      </c>
      <c r="R48" s="3">
        <v>172</v>
      </c>
      <c r="S48" s="3">
        <v>9240</v>
      </c>
      <c r="T48" s="3">
        <v>4847</v>
      </c>
      <c r="U48" s="3">
        <v>44</v>
      </c>
      <c r="V48" s="3">
        <v>50</v>
      </c>
      <c r="W48" s="3">
        <v>34621</v>
      </c>
      <c r="X48" s="3">
        <v>528</v>
      </c>
      <c r="Y48" s="3">
        <v>4204</v>
      </c>
      <c r="Z48" s="3">
        <v>3750847</v>
      </c>
      <c r="AA48" s="3">
        <v>104674</v>
      </c>
      <c r="AB48" s="3">
        <v>104806</v>
      </c>
      <c r="AC48" s="3">
        <v>3930080</v>
      </c>
      <c r="AD48" s="3">
        <v>252567</v>
      </c>
      <c r="AE48" s="3">
        <v>2631</v>
      </c>
      <c r="AF48" s="3">
        <v>2611</v>
      </c>
      <c r="AG48" s="3">
        <v>903799</v>
      </c>
      <c r="AH48" s="88">
        <v>79.28</v>
      </c>
      <c r="AI48" s="88">
        <v>86.58</v>
      </c>
      <c r="AJ48" s="3">
        <f t="shared" si="3"/>
        <v>5165</v>
      </c>
      <c r="AK48" s="3">
        <v>2758</v>
      </c>
      <c r="AL48" s="3">
        <v>103</v>
      </c>
      <c r="AM48" s="3">
        <v>72</v>
      </c>
      <c r="AN48" s="3">
        <v>1352</v>
      </c>
      <c r="AO48" s="3">
        <v>880</v>
      </c>
      <c r="AP48" s="3">
        <v>151</v>
      </c>
      <c r="AQ48" s="3">
        <v>157</v>
      </c>
      <c r="AR48" s="3">
        <v>21</v>
      </c>
      <c r="AS48" s="3">
        <v>7</v>
      </c>
      <c r="AT48" s="3">
        <v>8</v>
      </c>
      <c r="AU48" s="3">
        <v>23</v>
      </c>
      <c r="AV48" s="3">
        <v>707</v>
      </c>
      <c r="AW48" s="3">
        <v>17771</v>
      </c>
      <c r="AX48" s="3">
        <v>14197</v>
      </c>
      <c r="AY48" s="3">
        <v>14</v>
      </c>
    </row>
    <row r="49" spans="1:51" s="18" customFormat="1" ht="12.75" customHeight="1">
      <c r="A49" s="47">
        <v>42</v>
      </c>
      <c r="B49" s="48" t="s">
        <v>53</v>
      </c>
      <c r="C49" s="3">
        <v>159</v>
      </c>
      <c r="D49" s="3">
        <v>131</v>
      </c>
      <c r="E49" s="3">
        <v>28</v>
      </c>
      <c r="F49" s="3">
        <v>27024</v>
      </c>
      <c r="G49" s="3">
        <v>12484</v>
      </c>
      <c r="H49" s="3">
        <v>6410</v>
      </c>
      <c r="I49" s="3">
        <v>7949</v>
      </c>
      <c r="J49" s="3">
        <v>1425</v>
      </c>
      <c r="K49" s="3">
        <v>316</v>
      </c>
      <c r="L49" s="3">
        <v>748</v>
      </c>
      <c r="M49" s="3">
        <v>4065</v>
      </c>
      <c r="N49" s="36">
        <v>288.7</v>
      </c>
      <c r="O49" s="3">
        <v>1213</v>
      </c>
      <c r="P49" s="87">
        <v>2731</v>
      </c>
      <c r="Q49" s="87">
        <v>659</v>
      </c>
      <c r="R49" s="3">
        <v>389</v>
      </c>
      <c r="S49" s="3">
        <v>15645</v>
      </c>
      <c r="T49" s="3">
        <v>8089</v>
      </c>
      <c r="U49" s="3">
        <v>62</v>
      </c>
      <c r="V49" s="3">
        <v>93</v>
      </c>
      <c r="W49" s="3">
        <v>61896</v>
      </c>
      <c r="X49" s="3">
        <v>748</v>
      </c>
      <c r="Y49" s="3">
        <v>7761</v>
      </c>
      <c r="Z49" s="3">
        <v>6142872</v>
      </c>
      <c r="AA49" s="3">
        <v>205593</v>
      </c>
      <c r="AB49" s="3">
        <v>205916</v>
      </c>
      <c r="AC49" s="3">
        <v>5974228</v>
      </c>
      <c r="AD49" s="3">
        <v>424726</v>
      </c>
      <c r="AE49" s="3">
        <v>5846</v>
      </c>
      <c r="AF49" s="3">
        <v>5901</v>
      </c>
      <c r="AG49" s="3">
        <v>2353966</v>
      </c>
      <c r="AH49" s="88">
        <v>78.88</v>
      </c>
      <c r="AI49" s="88">
        <v>86.3</v>
      </c>
      <c r="AJ49" s="3">
        <f t="shared" si="3"/>
        <v>9309</v>
      </c>
      <c r="AK49" s="3">
        <v>4925</v>
      </c>
      <c r="AL49" s="3">
        <v>150</v>
      </c>
      <c r="AM49" s="3">
        <v>73</v>
      </c>
      <c r="AN49" s="3">
        <v>2683</v>
      </c>
      <c r="AO49" s="3">
        <v>1478</v>
      </c>
      <c r="AP49" s="3">
        <v>280</v>
      </c>
      <c r="AQ49" s="3">
        <v>338</v>
      </c>
      <c r="AR49" s="3">
        <v>35</v>
      </c>
      <c r="AS49" s="3">
        <v>8</v>
      </c>
      <c r="AT49" s="3">
        <v>14</v>
      </c>
      <c r="AU49" s="3">
        <v>27</v>
      </c>
      <c r="AV49" s="3">
        <v>1029</v>
      </c>
      <c r="AW49" s="3">
        <v>27656</v>
      </c>
      <c r="AX49" s="3">
        <v>26653</v>
      </c>
      <c r="AY49" s="3">
        <v>49</v>
      </c>
    </row>
    <row r="50" spans="1:51" s="18" customFormat="1" ht="12.75" customHeight="1">
      <c r="A50" s="47">
        <v>43</v>
      </c>
      <c r="B50" s="48" t="s">
        <v>54</v>
      </c>
      <c r="C50" s="3">
        <v>214</v>
      </c>
      <c r="D50" s="3">
        <v>176</v>
      </c>
      <c r="E50" s="3">
        <v>38</v>
      </c>
      <c r="F50" s="3">
        <v>35240</v>
      </c>
      <c r="G50" s="3">
        <v>16683</v>
      </c>
      <c r="H50" s="3">
        <v>9357</v>
      </c>
      <c r="I50" s="3">
        <v>8947</v>
      </c>
      <c r="J50" s="3">
        <v>1482</v>
      </c>
      <c r="K50" s="3">
        <v>363</v>
      </c>
      <c r="L50" s="3">
        <v>844</v>
      </c>
      <c r="M50" s="3">
        <v>5035</v>
      </c>
      <c r="N50" s="36">
        <v>278.6</v>
      </c>
      <c r="O50" s="3">
        <v>1341</v>
      </c>
      <c r="P50" s="87">
        <v>3421</v>
      </c>
      <c r="Q50" s="87">
        <v>898</v>
      </c>
      <c r="R50" s="3">
        <v>416</v>
      </c>
      <c r="S50" s="3">
        <v>19993</v>
      </c>
      <c r="T50" s="3">
        <v>10352</v>
      </c>
      <c r="U50" s="3">
        <v>68</v>
      </c>
      <c r="V50" s="3">
        <v>111</v>
      </c>
      <c r="W50" s="3">
        <v>81561</v>
      </c>
      <c r="X50" s="3">
        <v>818</v>
      </c>
      <c r="Y50" s="3">
        <v>10880</v>
      </c>
      <c r="Z50" s="3">
        <v>7393402</v>
      </c>
      <c r="AA50" s="3">
        <v>247934</v>
      </c>
      <c r="AB50" s="3">
        <v>248093</v>
      </c>
      <c r="AC50" s="3">
        <v>8344190</v>
      </c>
      <c r="AD50" s="3">
        <v>700238</v>
      </c>
      <c r="AE50" s="3">
        <v>7923</v>
      </c>
      <c r="AF50" s="3">
        <v>8013</v>
      </c>
      <c r="AG50" s="3">
        <v>2650918</v>
      </c>
      <c r="AH50" s="88">
        <v>80.29</v>
      </c>
      <c r="AI50" s="88">
        <v>86.98</v>
      </c>
      <c r="AJ50" s="3">
        <f t="shared" si="3"/>
        <v>10615</v>
      </c>
      <c r="AK50" s="3">
        <v>5269</v>
      </c>
      <c r="AL50" s="3">
        <v>181</v>
      </c>
      <c r="AM50" s="3">
        <v>99</v>
      </c>
      <c r="AN50" s="3">
        <v>3277</v>
      </c>
      <c r="AO50" s="3">
        <v>1789</v>
      </c>
      <c r="AP50" s="3">
        <v>365</v>
      </c>
      <c r="AQ50" s="3">
        <v>416</v>
      </c>
      <c r="AR50" s="3">
        <v>37</v>
      </c>
      <c r="AS50" s="3">
        <v>9</v>
      </c>
      <c r="AT50" s="3">
        <v>18</v>
      </c>
      <c r="AU50" s="3">
        <v>41</v>
      </c>
      <c r="AV50" s="3">
        <v>1425</v>
      </c>
      <c r="AW50" s="3">
        <v>36890</v>
      </c>
      <c r="AX50" s="3">
        <v>25031</v>
      </c>
      <c r="AY50" s="3">
        <v>3</v>
      </c>
    </row>
    <row r="51" spans="1:51" s="18" customFormat="1" ht="12.75" customHeight="1">
      <c r="A51" s="47">
        <v>44</v>
      </c>
      <c r="B51" s="48" t="s">
        <v>55</v>
      </c>
      <c r="C51" s="3">
        <v>158</v>
      </c>
      <c r="D51" s="3">
        <v>133</v>
      </c>
      <c r="E51" s="3">
        <v>25</v>
      </c>
      <c r="F51" s="3">
        <v>20076</v>
      </c>
      <c r="G51" s="3">
        <v>11846</v>
      </c>
      <c r="H51" s="3">
        <v>2893</v>
      </c>
      <c r="I51" s="3">
        <v>5247</v>
      </c>
      <c r="J51" s="3">
        <v>970</v>
      </c>
      <c r="K51" s="3">
        <v>274</v>
      </c>
      <c r="L51" s="3">
        <v>544</v>
      </c>
      <c r="M51" s="3">
        <v>3164</v>
      </c>
      <c r="N51" s="36">
        <v>267</v>
      </c>
      <c r="O51" s="3">
        <v>776</v>
      </c>
      <c r="P51" s="87">
        <v>2136</v>
      </c>
      <c r="Q51" s="87">
        <v>642</v>
      </c>
      <c r="R51" s="3">
        <v>313</v>
      </c>
      <c r="S51" s="3">
        <v>12720</v>
      </c>
      <c r="T51" s="3">
        <v>6252</v>
      </c>
      <c r="U51" s="3">
        <v>46</v>
      </c>
      <c r="V51" s="3">
        <v>72</v>
      </c>
      <c r="W51" s="3">
        <v>50491</v>
      </c>
      <c r="X51" s="3">
        <v>554</v>
      </c>
      <c r="Y51" s="3">
        <v>5061</v>
      </c>
      <c r="Z51" s="3">
        <v>5235568</v>
      </c>
      <c r="AA51" s="3">
        <v>178446</v>
      </c>
      <c r="AB51" s="3">
        <v>178652</v>
      </c>
      <c r="AC51" s="3">
        <v>4535570</v>
      </c>
      <c r="AD51" s="3">
        <v>374276</v>
      </c>
      <c r="AE51" s="3">
        <v>3930</v>
      </c>
      <c r="AF51" s="3">
        <v>3967</v>
      </c>
      <c r="AG51" s="3">
        <v>1714263</v>
      </c>
      <c r="AH51" s="88">
        <v>80.06</v>
      </c>
      <c r="AI51" s="88">
        <v>86.91</v>
      </c>
      <c r="AJ51" s="3">
        <f t="shared" si="3"/>
        <v>7216</v>
      </c>
      <c r="AK51" s="3">
        <v>3592</v>
      </c>
      <c r="AL51" s="3">
        <v>130</v>
      </c>
      <c r="AM51" s="3">
        <v>97</v>
      </c>
      <c r="AN51" s="3">
        <v>2036</v>
      </c>
      <c r="AO51" s="3">
        <v>1361</v>
      </c>
      <c r="AP51" s="3">
        <v>255</v>
      </c>
      <c r="AQ51" s="3">
        <v>274</v>
      </c>
      <c r="AR51" s="3">
        <v>35</v>
      </c>
      <c r="AS51" s="3">
        <v>7</v>
      </c>
      <c r="AT51" s="3">
        <v>10</v>
      </c>
      <c r="AU51" s="3">
        <v>18</v>
      </c>
      <c r="AV51" s="3">
        <v>892</v>
      </c>
      <c r="AW51" s="3">
        <v>25832</v>
      </c>
      <c r="AX51" s="3">
        <v>15538</v>
      </c>
      <c r="AY51" s="3">
        <v>48</v>
      </c>
    </row>
    <row r="52" spans="1:51" s="18" customFormat="1" ht="12.75" customHeight="1">
      <c r="A52" s="47">
        <v>45</v>
      </c>
      <c r="B52" s="48" t="s">
        <v>56</v>
      </c>
      <c r="C52" s="3">
        <v>141</v>
      </c>
      <c r="D52" s="3">
        <v>125</v>
      </c>
      <c r="E52" s="3">
        <v>16</v>
      </c>
      <c r="F52" s="3">
        <v>19299</v>
      </c>
      <c r="G52" s="3">
        <v>9476</v>
      </c>
      <c r="H52" s="3">
        <v>3852</v>
      </c>
      <c r="I52" s="3">
        <v>5844</v>
      </c>
      <c r="J52" s="3">
        <v>899</v>
      </c>
      <c r="K52" s="3">
        <v>194</v>
      </c>
      <c r="L52" s="3">
        <v>515</v>
      </c>
      <c r="M52" s="3">
        <v>2709</v>
      </c>
      <c r="N52" s="36">
        <v>240.6</v>
      </c>
      <c r="O52" s="3">
        <v>722</v>
      </c>
      <c r="P52" s="87">
        <v>1962</v>
      </c>
      <c r="Q52" s="87">
        <v>599</v>
      </c>
      <c r="R52" s="3">
        <v>290</v>
      </c>
      <c r="S52" s="3">
        <v>12314</v>
      </c>
      <c r="T52" s="3">
        <v>7081</v>
      </c>
      <c r="U52" s="3">
        <v>60</v>
      </c>
      <c r="V52" s="3">
        <v>50</v>
      </c>
      <c r="W52" s="3">
        <v>41726</v>
      </c>
      <c r="X52" s="3">
        <v>588</v>
      </c>
      <c r="Y52" s="3">
        <v>5938</v>
      </c>
      <c r="Z52" s="3">
        <v>4450002</v>
      </c>
      <c r="AA52" s="3">
        <v>140902</v>
      </c>
      <c r="AB52" s="3">
        <v>141001</v>
      </c>
      <c r="AC52" s="3">
        <v>4254872</v>
      </c>
      <c r="AD52" s="3">
        <v>312871</v>
      </c>
      <c r="AE52" s="3">
        <v>3493</v>
      </c>
      <c r="AF52" s="3">
        <v>3498</v>
      </c>
      <c r="AG52" s="3">
        <v>1466952</v>
      </c>
      <c r="AH52" s="88">
        <v>79.7</v>
      </c>
      <c r="AI52" s="88">
        <v>86.61</v>
      </c>
      <c r="AJ52" s="3">
        <f t="shared" si="3"/>
        <v>7212</v>
      </c>
      <c r="AK52" s="3">
        <v>3526</v>
      </c>
      <c r="AL52" s="3">
        <v>128</v>
      </c>
      <c r="AM52" s="3">
        <v>64</v>
      </c>
      <c r="AN52" s="3">
        <v>2205</v>
      </c>
      <c r="AO52" s="3">
        <v>1289</v>
      </c>
      <c r="AP52" s="3">
        <v>256</v>
      </c>
      <c r="AQ52" s="3">
        <v>294</v>
      </c>
      <c r="AR52" s="3">
        <v>27</v>
      </c>
      <c r="AS52" s="3">
        <v>4</v>
      </c>
      <c r="AT52" s="3">
        <v>8</v>
      </c>
      <c r="AU52" s="3">
        <v>27</v>
      </c>
      <c r="AV52" s="3">
        <v>1021</v>
      </c>
      <c r="AW52" s="3">
        <v>24245</v>
      </c>
      <c r="AX52" s="3">
        <v>11109</v>
      </c>
      <c r="AY52" s="3">
        <v>88</v>
      </c>
    </row>
    <row r="53" spans="1:51" s="18" customFormat="1" ht="12.75" customHeight="1">
      <c r="A53" s="47">
        <v>46</v>
      </c>
      <c r="B53" s="48" t="s">
        <v>57</v>
      </c>
      <c r="C53" s="3">
        <v>259</v>
      </c>
      <c r="D53" s="3">
        <v>220</v>
      </c>
      <c r="E53" s="3">
        <v>39</v>
      </c>
      <c r="F53" s="3">
        <v>34520</v>
      </c>
      <c r="G53" s="3">
        <v>15244</v>
      </c>
      <c r="H53" s="3">
        <v>9215</v>
      </c>
      <c r="I53" s="3">
        <v>9836</v>
      </c>
      <c r="J53" s="3">
        <v>1403</v>
      </c>
      <c r="K53" s="3">
        <v>391</v>
      </c>
      <c r="L53" s="3">
        <v>812</v>
      </c>
      <c r="M53" s="3">
        <v>4227</v>
      </c>
      <c r="N53" s="36">
        <v>250.1</v>
      </c>
      <c r="O53" s="3">
        <v>1303</v>
      </c>
      <c r="P53" s="87">
        <v>2919</v>
      </c>
      <c r="Q53" s="87">
        <v>845</v>
      </c>
      <c r="R53" s="3">
        <v>526</v>
      </c>
      <c r="S53" s="3">
        <v>19275</v>
      </c>
      <c r="T53" s="3">
        <v>10709</v>
      </c>
      <c r="U53" s="3">
        <v>81</v>
      </c>
      <c r="V53" s="3">
        <v>139</v>
      </c>
      <c r="W53" s="3">
        <v>76165</v>
      </c>
      <c r="X53" s="3">
        <v>880</v>
      </c>
      <c r="Y53" s="3">
        <v>7593</v>
      </c>
      <c r="Z53" s="3">
        <v>7319982</v>
      </c>
      <c r="AA53" s="3">
        <v>226292</v>
      </c>
      <c r="AB53" s="3">
        <v>226310</v>
      </c>
      <c r="AC53" s="3">
        <v>7963132</v>
      </c>
      <c r="AD53" s="3">
        <v>598164</v>
      </c>
      <c r="AE53" s="3">
        <v>6228</v>
      </c>
      <c r="AF53" s="3">
        <v>6315</v>
      </c>
      <c r="AG53" s="3">
        <v>2549465</v>
      </c>
      <c r="AH53" s="88">
        <v>79.21</v>
      </c>
      <c r="AI53" s="88">
        <v>86.28</v>
      </c>
      <c r="AJ53" s="3">
        <f t="shared" si="3"/>
        <v>11126</v>
      </c>
      <c r="AK53" s="3">
        <v>5471</v>
      </c>
      <c r="AL53" s="3">
        <v>244</v>
      </c>
      <c r="AM53" s="3">
        <v>81</v>
      </c>
      <c r="AN53" s="3">
        <v>3111</v>
      </c>
      <c r="AO53" s="3">
        <v>2219</v>
      </c>
      <c r="AP53" s="3">
        <v>362</v>
      </c>
      <c r="AQ53" s="3">
        <v>423</v>
      </c>
      <c r="AR53" s="3">
        <v>38</v>
      </c>
      <c r="AS53" s="3">
        <v>10</v>
      </c>
      <c r="AT53" s="3">
        <v>14</v>
      </c>
      <c r="AU53" s="3">
        <v>37</v>
      </c>
      <c r="AV53" s="3">
        <v>1528</v>
      </c>
      <c r="AW53" s="3">
        <v>39187</v>
      </c>
      <c r="AX53" s="3">
        <v>31169</v>
      </c>
      <c r="AY53" s="3">
        <v>25</v>
      </c>
    </row>
    <row r="54" spans="1:51" s="18" customFormat="1" ht="12.75" customHeight="1">
      <c r="A54" s="47">
        <v>47</v>
      </c>
      <c r="B54" s="48" t="s">
        <v>58</v>
      </c>
      <c r="C54" s="3">
        <v>94</v>
      </c>
      <c r="D54" s="3">
        <v>81</v>
      </c>
      <c r="E54" s="3">
        <v>13</v>
      </c>
      <c r="F54" s="3">
        <v>18850</v>
      </c>
      <c r="G54" s="3">
        <v>9561</v>
      </c>
      <c r="H54" s="3">
        <v>3790</v>
      </c>
      <c r="I54" s="3">
        <v>5408</v>
      </c>
      <c r="J54" s="3">
        <v>847</v>
      </c>
      <c r="K54" s="3">
        <v>109</v>
      </c>
      <c r="L54" s="3">
        <v>608</v>
      </c>
      <c r="M54" s="3">
        <v>3397</v>
      </c>
      <c r="N54" s="36">
        <v>241.1</v>
      </c>
      <c r="O54" s="3">
        <v>864</v>
      </c>
      <c r="P54" s="87">
        <v>2029</v>
      </c>
      <c r="Q54" s="87">
        <v>675</v>
      </c>
      <c r="R54" s="3">
        <v>388</v>
      </c>
      <c r="S54" s="3">
        <v>12416</v>
      </c>
      <c r="T54" s="3">
        <v>4672</v>
      </c>
      <c r="U54" s="3">
        <v>25</v>
      </c>
      <c r="V54" s="3">
        <v>75</v>
      </c>
      <c r="W54" s="3">
        <v>68683</v>
      </c>
      <c r="X54" s="3">
        <v>561</v>
      </c>
      <c r="Y54" s="3">
        <v>5260</v>
      </c>
      <c r="Z54" s="3">
        <v>4722934</v>
      </c>
      <c r="AA54" s="3">
        <v>188301</v>
      </c>
      <c r="AB54" s="3">
        <v>188286</v>
      </c>
      <c r="AC54" s="3">
        <v>4931524</v>
      </c>
      <c r="AD54" s="3">
        <v>467709</v>
      </c>
      <c r="AE54" s="3">
        <v>3400</v>
      </c>
      <c r="AF54" s="3">
        <v>3429</v>
      </c>
      <c r="AG54" s="3">
        <v>1147302</v>
      </c>
      <c r="AH54" s="88">
        <v>79.4</v>
      </c>
      <c r="AI54" s="88">
        <v>87.02</v>
      </c>
      <c r="AJ54" s="3">
        <f t="shared" si="3"/>
        <v>5645</v>
      </c>
      <c r="AK54" s="3">
        <v>3001</v>
      </c>
      <c r="AL54" s="3">
        <v>185</v>
      </c>
      <c r="AM54" s="3">
        <v>86</v>
      </c>
      <c r="AN54" s="3">
        <v>1518</v>
      </c>
      <c r="AO54" s="3">
        <v>855</v>
      </c>
      <c r="AP54" s="3">
        <v>292</v>
      </c>
      <c r="AQ54" s="3">
        <v>443</v>
      </c>
      <c r="AR54" s="3">
        <v>66</v>
      </c>
      <c r="AS54" s="3">
        <v>11</v>
      </c>
      <c r="AT54" s="3">
        <v>23</v>
      </c>
      <c r="AU54" s="3">
        <v>30</v>
      </c>
      <c r="AV54" s="3">
        <v>1957</v>
      </c>
      <c r="AW54" s="3">
        <v>43562</v>
      </c>
      <c r="AX54" s="3">
        <v>15877</v>
      </c>
      <c r="AY54" s="89">
        <v>5</v>
      </c>
    </row>
    <row r="55" spans="1:51" s="18" customFormat="1" ht="11.25" customHeight="1">
      <c r="A55" s="47"/>
      <c r="B55" s="48"/>
      <c r="C55" s="3"/>
      <c r="D55" s="3"/>
      <c r="E55" s="3"/>
      <c r="F55" s="3"/>
      <c r="G55" s="3"/>
      <c r="H55" s="3"/>
      <c r="I55" s="3"/>
      <c r="J55" s="3"/>
      <c r="K55" s="3"/>
      <c r="L55" s="3"/>
      <c r="M55" s="3"/>
      <c r="N55" s="31"/>
      <c r="O55" s="3"/>
      <c r="P55" s="3"/>
      <c r="Q55" s="3"/>
      <c r="R55" s="3"/>
      <c r="S55" s="3"/>
      <c r="T55" s="3"/>
      <c r="U55" s="3"/>
      <c r="V55" s="3"/>
      <c r="W55" s="3"/>
      <c r="X55" s="3"/>
      <c r="Y55" s="3"/>
      <c r="Z55" s="3"/>
      <c r="AA55" s="3"/>
      <c r="AB55" s="3"/>
      <c r="AC55" s="3"/>
      <c r="AD55" s="3"/>
      <c r="AE55" s="3"/>
      <c r="AF55" s="3"/>
      <c r="AG55" s="3"/>
      <c r="AH55" s="25"/>
      <c r="AI55" s="25"/>
      <c r="AJ55" s="3"/>
      <c r="AK55" s="3"/>
      <c r="AL55" s="3"/>
      <c r="AM55" s="3"/>
      <c r="AN55" s="3"/>
      <c r="AO55" s="3"/>
      <c r="AP55" s="3"/>
      <c r="AQ55" s="3"/>
      <c r="AR55" s="3"/>
      <c r="AS55" s="3"/>
      <c r="AT55" s="3"/>
      <c r="AU55" s="3"/>
      <c r="AV55" s="3"/>
      <c r="AW55" s="3"/>
      <c r="AX55" s="3"/>
      <c r="AY55" s="3"/>
    </row>
    <row r="56" spans="1:51" s="21" customFormat="1" ht="43.5" customHeight="1">
      <c r="A56" s="50"/>
      <c r="B56" s="51" t="s">
        <v>59</v>
      </c>
      <c r="C56" s="154" t="s">
        <v>159</v>
      </c>
      <c r="D56" s="155"/>
      <c r="E56" s="155"/>
      <c r="F56" s="155"/>
      <c r="G56" s="155"/>
      <c r="H56" s="155"/>
      <c r="I56" s="155"/>
      <c r="J56" s="155"/>
      <c r="K56" s="155"/>
      <c r="L56" s="155"/>
      <c r="M56" s="155" t="s">
        <v>164</v>
      </c>
      <c r="N56" s="155"/>
      <c r="O56" s="155"/>
      <c r="P56" s="155"/>
      <c r="Q56" s="155"/>
      <c r="R56" s="155"/>
      <c r="S56" s="155"/>
      <c r="T56" s="156"/>
      <c r="U56" s="60" t="s">
        <v>109</v>
      </c>
      <c r="V56" s="174" t="s">
        <v>166</v>
      </c>
      <c r="W56" s="175"/>
      <c r="X56" s="155" t="s">
        <v>165</v>
      </c>
      <c r="Y56" s="156"/>
      <c r="Z56" s="154" t="s">
        <v>108</v>
      </c>
      <c r="AA56" s="155"/>
      <c r="AB56" s="155"/>
      <c r="AC56" s="155"/>
      <c r="AD56" s="155"/>
      <c r="AE56" s="155"/>
      <c r="AF56" s="155"/>
      <c r="AG56" s="155"/>
      <c r="AH56" s="185" t="s">
        <v>145</v>
      </c>
      <c r="AI56" s="186"/>
      <c r="AJ56" s="154" t="s">
        <v>110</v>
      </c>
      <c r="AK56" s="155"/>
      <c r="AL56" s="155"/>
      <c r="AM56" s="155"/>
      <c r="AN56" s="155"/>
      <c r="AO56" s="155"/>
      <c r="AP56" s="155"/>
      <c r="AQ56" s="155"/>
      <c r="AR56" s="155"/>
      <c r="AS56" s="175" t="s">
        <v>111</v>
      </c>
      <c r="AT56" s="175"/>
      <c r="AU56" s="175"/>
      <c r="AV56" s="184"/>
      <c r="AW56" s="154" t="s">
        <v>112</v>
      </c>
      <c r="AX56" s="155"/>
      <c r="AY56" s="155"/>
    </row>
    <row r="57" spans="1:51" s="21" customFormat="1" ht="34.5" customHeight="1">
      <c r="A57" s="50"/>
      <c r="B57" s="44" t="s">
        <v>99</v>
      </c>
      <c r="C57" s="182" t="s">
        <v>172</v>
      </c>
      <c r="D57" s="183"/>
      <c r="E57" s="183"/>
      <c r="F57" s="183"/>
      <c r="G57" s="183"/>
      <c r="H57" s="183"/>
      <c r="I57" s="183"/>
      <c r="J57" s="183"/>
      <c r="K57" s="183"/>
      <c r="L57" s="183"/>
      <c r="M57" s="176"/>
      <c r="N57" s="176"/>
      <c r="O57" s="176"/>
      <c r="P57" s="176"/>
      <c r="Q57" s="176"/>
      <c r="R57" s="176"/>
      <c r="S57" s="176"/>
      <c r="T57" s="177"/>
      <c r="U57" s="2"/>
      <c r="V57" s="62"/>
      <c r="W57" s="4"/>
      <c r="X57" s="172"/>
      <c r="Y57" s="173"/>
      <c r="Z57" s="62"/>
      <c r="AA57" s="4"/>
      <c r="AB57" s="4"/>
      <c r="AC57" s="4"/>
      <c r="AD57" s="4"/>
      <c r="AE57" s="4"/>
      <c r="AF57" s="4"/>
      <c r="AG57" s="4"/>
      <c r="AH57" s="4"/>
      <c r="AI57" s="63"/>
      <c r="AJ57" s="162" t="s">
        <v>167</v>
      </c>
      <c r="AK57" s="163"/>
      <c r="AL57" s="163"/>
      <c r="AM57" s="163"/>
      <c r="AN57" s="163"/>
      <c r="AO57" s="163"/>
      <c r="AP57" s="163"/>
      <c r="AQ57" s="163"/>
      <c r="AR57" s="163"/>
      <c r="AS57" s="163" t="s">
        <v>197</v>
      </c>
      <c r="AT57" s="163"/>
      <c r="AU57" s="163"/>
      <c r="AV57" s="169"/>
      <c r="AW57" s="14"/>
      <c r="AX57" s="15"/>
      <c r="AY57" s="15"/>
    </row>
    <row r="58" spans="1:51" s="21" customFormat="1" ht="12" customHeight="1">
      <c r="A58" s="52"/>
      <c r="B58" s="52"/>
      <c r="C58" s="19"/>
      <c r="D58" s="19"/>
      <c r="E58" s="19"/>
      <c r="F58" s="19"/>
      <c r="G58" s="19"/>
      <c r="H58" s="19"/>
      <c r="I58" s="19"/>
      <c r="J58" s="19"/>
      <c r="K58" s="19"/>
      <c r="L58" s="19"/>
      <c r="M58" s="178"/>
      <c r="N58" s="178"/>
      <c r="O58" s="178"/>
      <c r="P58" s="23"/>
      <c r="Q58" s="24"/>
      <c r="R58" s="19"/>
      <c r="S58" s="19"/>
      <c r="T58" s="19"/>
      <c r="U58" s="19"/>
      <c r="V58" s="30"/>
      <c r="W58" s="30"/>
      <c r="X58" s="30"/>
      <c r="Y58" s="30"/>
      <c r="Z58" s="19"/>
      <c r="AA58" s="19"/>
      <c r="AB58" s="19"/>
      <c r="AC58" s="19"/>
      <c r="AD58" s="19"/>
      <c r="AF58" s="19"/>
      <c r="AG58" s="19"/>
      <c r="AH58" s="22"/>
      <c r="AI58" s="26"/>
      <c r="AJ58" s="19"/>
      <c r="AK58" s="19"/>
      <c r="AL58" s="19"/>
      <c r="AM58" s="19"/>
      <c r="AN58" s="19"/>
      <c r="AP58" s="19"/>
      <c r="AQ58" s="19"/>
      <c r="AR58" s="19"/>
      <c r="AS58" s="22"/>
      <c r="AT58" s="19"/>
      <c r="AU58" s="19"/>
      <c r="AV58" s="19"/>
      <c r="AW58" s="19"/>
      <c r="AX58" s="19"/>
      <c r="AY58" s="19"/>
    </row>
    <row r="59" spans="1:35" ht="17.25">
      <c r="A59" s="53"/>
      <c r="B59" s="54"/>
      <c r="N59" s="32"/>
      <c r="AH59" s="27"/>
      <c r="AI59" s="27"/>
    </row>
    <row r="60" spans="1:35" ht="17.25">
      <c r="A60" s="33"/>
      <c r="B60" s="55"/>
      <c r="N60" s="33"/>
      <c r="AH60" s="28"/>
      <c r="AI60" s="28"/>
    </row>
    <row r="61" ht="17.25">
      <c r="N61" s="34"/>
    </row>
  </sheetData>
  <sheetProtection/>
  <mergeCells count="19">
    <mergeCell ref="AS56:AV56"/>
    <mergeCell ref="AS57:AV57"/>
    <mergeCell ref="AH56:AI56"/>
    <mergeCell ref="AJ56:AR56"/>
    <mergeCell ref="AJ57:AR57"/>
    <mergeCell ref="AW56:AY56"/>
    <mergeCell ref="M58:O58"/>
    <mergeCell ref="A3:B3"/>
    <mergeCell ref="A4:B4"/>
    <mergeCell ref="A5:B5"/>
    <mergeCell ref="A6:B6"/>
    <mergeCell ref="C56:L56"/>
    <mergeCell ref="C57:L57"/>
    <mergeCell ref="V56:W56"/>
    <mergeCell ref="M56:T56"/>
    <mergeCell ref="M57:T57"/>
    <mergeCell ref="X57:Y57"/>
    <mergeCell ref="Z56:AG56"/>
    <mergeCell ref="X56:Y56"/>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&amp;L&amp;"ＭＳ Ｐゴシック,太字"都道府県ﾃﾞｰﾀ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2015-03-12T03:18:18Z</cp:lastPrinted>
  <dcterms:created xsi:type="dcterms:W3CDTF">2003-03-03T03:56:40Z</dcterms:created>
  <dcterms:modified xsi:type="dcterms:W3CDTF">2015-03-12T03:28:58Z</dcterms:modified>
  <cp:category/>
  <cp:version/>
  <cp:contentType/>
  <cp:contentStatus/>
</cp:coreProperties>
</file>