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<sst xmlns="http://schemas.openxmlformats.org/spreadsheetml/2006/main" count="190" uniqueCount="103">
  <si>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</si>
  <si>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</si>
  <si>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</si>
  <si>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</si>
  <si>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</si>
  <si>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</si>
  <si>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</si>
  <si>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</si>
  <si>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</si>
  <si>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</si>
  <si>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</si>
  <si>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</si>
  <si>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</si>
  <si>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</si>
  <si>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</si>
  <si>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</si>
  <si>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</si>
  <si>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</si>
  <si>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</si>
  <si>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</si>
  <si>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</si>
  <si>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</si>
  <si>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</si>
  <si>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</si>
  <si>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</si>
  <si>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</si>
  <si>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</si>
  <si>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</si>
  <si>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</si>
  <si>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</si>
  <si>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</si>
  <si>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</si>
  <si>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</si>
  <si>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</si>
  <si>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</si>
  <si>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</si>
  <si>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</si>
  <si>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</si>
  <si>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</si>
  <si>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</si>
  <si>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</si>
  <si>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</si>
  <si>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</si>
  <si>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</si>
  <si>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</si>
  <si>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</si>
  <si>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</si>
  <si>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</si>
  <si>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</si>
  <si>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</si>
  <si>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</si>
  <si>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</si>
  <si>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</si>
  <si>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</si>
  <si>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</si>
  <si>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</si>
  <si>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</si>
  <si>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</si>
  <si>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</si>
  <si>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</si>
  <si>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</si>
  <si>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</si>
  <si>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</si>
  <si>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</si>
  <si>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</si>
  <si>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</si>
  <si>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</si>
  <si>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住宅資金特別会計</t>
  </si>
  <si>
    <t>診療所特別会計</t>
  </si>
  <si>
    <t>観光施設事業特別会計</t>
  </si>
  <si>
    <t>水道事業会計</t>
  </si>
  <si>
    <t>農業共済事業会計</t>
  </si>
  <si>
    <t>農業集落排水事業特別会計</t>
  </si>
  <si>
    <t>宅地造成事業会計</t>
  </si>
  <si>
    <t>国民健康保険特別会計</t>
  </si>
  <si>
    <t>介護保険特別会計</t>
  </si>
  <si>
    <t>老人保健特別会計</t>
  </si>
  <si>
    <t>公営駐車場事業特別会計</t>
  </si>
  <si>
    <t>兵庫県市町村職員退職手当組合</t>
  </si>
  <si>
    <t>丹波自然少年の家事務組合</t>
  </si>
  <si>
    <t>兵庫県後期高齢者医療広域連合</t>
  </si>
  <si>
    <t>（有）クリエイトささやま</t>
  </si>
  <si>
    <t>（有）グリーンファームささやま</t>
  </si>
  <si>
    <t>（株）まちづくり篠山</t>
  </si>
  <si>
    <t>（株）プロビスささやま</t>
  </si>
  <si>
    <t>（株）夢こんだ</t>
  </si>
  <si>
    <t>（財）兵庫丹波の森協会</t>
  </si>
  <si>
    <t>篠山市土地開発公社</t>
  </si>
  <si>
    <t>兵庫県町議会議員公務災害補償組合</t>
  </si>
  <si>
    <t>下水道事業特別会計</t>
  </si>
  <si>
    <t>宅地造成事業特別会計</t>
  </si>
  <si>
    <t>(宅地造成事業特別会計は平成19年度で廃止）</t>
  </si>
  <si>
    <t>-</t>
  </si>
  <si>
    <t>団体名　兵庫県　篠山市</t>
  </si>
  <si>
    <t>法適用</t>
  </si>
  <si>
    <t>　　　　　２．「資金不足比率」の早期健全化基準に相当する「経営健全化基準」は、公営競技を除き、一律△ 20％である（公営競技は0％）。</t>
  </si>
  <si>
    <t>繰入のうち基金2,017百万円</t>
  </si>
  <si>
    <t>-</t>
  </si>
  <si>
    <t>法適用
繰入のうち基金10百万円</t>
  </si>
  <si>
    <t>繰入のうち基金42百万円</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</si>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</sst>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6"/>
      <color indexed="8"/>
      <name val="ＭＳ Ｐゴシック"/>
      <family val="3"/>
    </font>
    <font>
      <sz val="6"/>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double"/>
    </border>
    <border>
      <left style="thin"/>
      <right style="hair"/>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thin"/>
      <right style="thin"/>
      <top style="thin"/>
      <bottom style="thin"/>
    </border>
    <border>
      <left style="hair"/>
      <right style="hair"/>
      <top style="thin"/>
      <bottom style="double"/>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style="thin"/>
      <top style="double"/>
      <bottom style="hair"/>
    </border>
    <border>
      <left style="hair"/>
      <right style="hair"/>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color indexed="63"/>
      </right>
      <top style="thin"/>
      <bottom style="double"/>
    </border>
    <border>
      <left style="hair"/>
      <right style="hair"/>
      <top style="double"/>
      <bottom style="thin"/>
    </border>
    <border>
      <left style="hair"/>
      <right>
        <color indexed="63"/>
      </right>
      <top style="double"/>
      <bottom style="thin"/>
    </border>
    <border>
      <left style="hair"/>
      <right style="thin"/>
      <top style="hair"/>
      <bottom>
        <color indexed="63"/>
      </bottom>
    </border>
    <border>
      <left style="hair"/>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1" xfId="0" applyFont="1" applyFill="1" applyBorder="1" applyAlignment="1">
      <alignment horizontal="center" vertical="center" wrapTex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1" fillId="25" borderId="40" xfId="0" applyFont="1" applyFill="1" applyBorder="1" applyAlignment="1">
      <alignment horizontal="center" vertical="center" wrapText="1"/>
    </xf>
    <xf numFmtId="0" fontId="2" fillId="24" borderId="41"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5" borderId="11"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4" xfId="0" applyFont="1" applyFill="1" applyBorder="1" applyAlignment="1">
      <alignment horizontal="center" vertical="center" wrapText="1"/>
    </xf>
    <xf numFmtId="178" fontId="2" fillId="24" borderId="45"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7"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9" fontId="2" fillId="24" borderId="46"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46" xfId="0" applyNumberFormat="1" applyFont="1" applyFill="1" applyBorder="1" applyAlignment="1">
      <alignment vertical="center"/>
    </xf>
    <xf numFmtId="181" fontId="2" fillId="24" borderId="25"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5"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47" xfId="0" applyNumberFormat="1" applyFont="1" applyFill="1" applyBorder="1" applyAlignment="1">
      <alignment horizontal="center" vertical="center" shrinkToFit="1"/>
    </xf>
    <xf numFmtId="176" fontId="2" fillId="24" borderId="33" xfId="48" applyNumberFormat="1" applyFont="1" applyFill="1" applyBorder="1" applyAlignment="1">
      <alignment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27" xfId="48" applyNumberFormat="1" applyFont="1" applyFill="1" applyBorder="1" applyAlignment="1">
      <alignment horizontal="right" vertical="center" shrinkToFit="1"/>
    </xf>
    <xf numFmtId="176" fontId="2" fillId="24" borderId="54" xfId="48" applyNumberFormat="1" applyFont="1" applyFill="1" applyBorder="1" applyAlignment="1">
      <alignment vertical="center" shrinkToFit="1"/>
    </xf>
    <xf numFmtId="176" fontId="2" fillId="24" borderId="17" xfId="48"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4" fillId="24" borderId="0" xfId="0" applyFont="1" applyFill="1" applyAlignment="1">
      <alignment vertical="center"/>
    </xf>
    <xf numFmtId="0" fontId="25" fillId="24" borderId="0" xfId="0" applyFont="1" applyFill="1" applyAlignment="1">
      <alignment horizontal="centerContinuous" vertical="center"/>
    </xf>
    <xf numFmtId="0" fontId="26" fillId="25" borderId="42" xfId="0" applyFont="1" applyFill="1" applyBorder="1" applyAlignment="1">
      <alignment horizontal="center" vertical="center" wrapText="1"/>
    </xf>
    <xf numFmtId="0" fontId="26" fillId="25" borderId="71" xfId="0" applyFont="1" applyFill="1" applyBorder="1" applyAlignment="1">
      <alignment horizontal="center" vertical="center" wrapText="1"/>
    </xf>
    <xf numFmtId="176" fontId="24" fillId="24" borderId="72" xfId="48" applyNumberFormat="1" applyFont="1" applyFill="1" applyBorder="1" applyAlignment="1">
      <alignment vertical="center" shrinkToFit="1"/>
    </xf>
    <xf numFmtId="176" fontId="24" fillId="24" borderId="73" xfId="48" applyNumberFormat="1" applyFont="1" applyFill="1" applyBorder="1" applyAlignment="1">
      <alignment vertical="center" shrinkToFit="1"/>
    </xf>
    <xf numFmtId="0" fontId="26" fillId="24" borderId="0" xfId="0" applyFont="1" applyFill="1" applyAlignment="1">
      <alignment horizontal="right" vertical="center"/>
    </xf>
    <xf numFmtId="0" fontId="24" fillId="25" borderId="61" xfId="0" applyFont="1" applyFill="1" applyBorder="1" applyAlignment="1">
      <alignment horizontal="center" vertical="center"/>
    </xf>
    <xf numFmtId="0" fontId="24" fillId="25" borderId="62" xfId="0" applyFont="1" applyFill="1" applyBorder="1" applyAlignment="1">
      <alignment horizontal="center" vertical="center"/>
    </xf>
    <xf numFmtId="0" fontId="24" fillId="24" borderId="20" xfId="0" applyFont="1" applyFill="1" applyBorder="1" applyAlignment="1">
      <alignment vertical="center" wrapText="1" shrinkToFit="1"/>
    </xf>
    <xf numFmtId="0" fontId="24" fillId="24" borderId="21" xfId="0" applyFont="1" applyFill="1" applyBorder="1" applyAlignment="1">
      <alignment vertical="center" shrinkToFit="1"/>
    </xf>
    <xf numFmtId="0" fontId="24" fillId="24" borderId="30" xfId="0" applyFont="1" applyFill="1" applyBorder="1" applyAlignment="1">
      <alignment vertical="center" shrinkToFit="1"/>
    </xf>
    <xf numFmtId="0" fontId="24" fillId="24" borderId="36" xfId="0" applyFont="1" applyFill="1" applyBorder="1" applyAlignment="1">
      <alignment vertical="center" shrinkToFit="1"/>
    </xf>
    <xf numFmtId="0" fontId="26" fillId="25" borderId="59" xfId="0" applyFont="1" applyFill="1" applyBorder="1" applyAlignment="1">
      <alignment horizontal="center" vertical="center" wrapText="1"/>
    </xf>
    <xf numFmtId="0" fontId="26" fillId="25" borderId="60" xfId="0" applyFont="1" applyFill="1" applyBorder="1" applyAlignment="1">
      <alignment horizontal="center" vertical="center" wrapText="1"/>
    </xf>
    <xf numFmtId="176" fontId="24" fillId="24" borderId="19" xfId="0" applyNumberFormat="1" applyFont="1" applyFill="1" applyBorder="1" applyAlignment="1">
      <alignment vertical="center" shrinkToFit="1"/>
    </xf>
    <xf numFmtId="176" fontId="24" fillId="24" borderId="20" xfId="0" applyNumberFormat="1" applyFont="1" applyFill="1" applyBorder="1" applyAlignment="1">
      <alignment horizontal="center" vertical="center" shrinkToFit="1"/>
    </xf>
    <xf numFmtId="176" fontId="24" fillId="24" borderId="17" xfId="48" applyNumberFormat="1" applyFont="1" applyFill="1" applyBorder="1" applyAlignment="1">
      <alignment horizontal="right" vertical="center" shrinkToFit="1"/>
    </xf>
    <xf numFmtId="176" fontId="26" fillId="24" borderId="20" xfId="0" applyNumberFormat="1" applyFont="1" applyFill="1" applyBorder="1" applyAlignment="1">
      <alignment vertical="center" wrapText="1" shrinkToFit="1"/>
    </xf>
    <xf numFmtId="176" fontId="24" fillId="24" borderId="17" xfId="0" applyNumberFormat="1" applyFont="1" applyFill="1" applyBorder="1" applyAlignment="1">
      <alignment vertical="center" shrinkToFit="1"/>
    </xf>
    <xf numFmtId="0" fontId="24" fillId="24" borderId="20" xfId="0" applyFont="1" applyFill="1" applyBorder="1" applyAlignment="1">
      <alignment vertical="center" shrinkToFit="1"/>
    </xf>
    <xf numFmtId="176" fontId="24" fillId="24" borderId="21" xfId="0" applyNumberFormat="1" applyFont="1" applyFill="1" applyBorder="1" applyAlignment="1">
      <alignment vertical="center" shrinkToFit="1"/>
    </xf>
    <xf numFmtId="176" fontId="24" fillId="24" borderId="74" xfId="0" applyNumberFormat="1" applyFont="1" applyFill="1" applyBorder="1" applyAlignment="1">
      <alignment vertical="center" shrinkToFit="1"/>
    </xf>
    <xf numFmtId="176" fontId="24" fillId="24" borderId="27" xfId="48" applyNumberFormat="1" applyFont="1" applyFill="1" applyBorder="1" applyAlignment="1">
      <alignment horizontal="right" vertical="center" shrinkToFit="1"/>
    </xf>
    <xf numFmtId="176" fontId="24" fillId="24" borderId="30" xfId="0" applyNumberFormat="1" applyFont="1" applyFill="1" applyBorder="1" applyAlignment="1">
      <alignment vertical="center" shrinkToFit="1"/>
    </xf>
    <xf numFmtId="176" fontId="24" fillId="24" borderId="29" xfId="0" applyNumberFormat="1" applyFont="1" applyFill="1" applyBorder="1" applyAlignment="1">
      <alignment vertical="center" shrinkToFit="1"/>
    </xf>
    <xf numFmtId="176" fontId="24" fillId="24" borderId="36" xfId="0" applyNumberFormat="1" applyFont="1" applyFill="1" applyBorder="1" applyAlignment="1">
      <alignment vertical="center" shrinkToFit="1"/>
    </xf>
    <xf numFmtId="176" fontId="24" fillId="24" borderId="75" xfId="0" applyNumberFormat="1" applyFont="1" applyFill="1" applyBorder="1" applyAlignment="1">
      <alignment vertical="center" shrinkToFit="1"/>
    </xf>
    <xf numFmtId="176" fontId="24" fillId="24" borderId="29" xfId="0" applyNumberFormat="1" applyFont="1" applyFill="1" applyBorder="1" applyAlignment="1">
      <alignment horizontal="right" vertical="center" shrinkToFit="1"/>
    </xf>
    <xf numFmtId="176" fontId="24" fillId="24" borderId="36" xfId="0" applyNumberFormat="1" applyFont="1" applyFill="1" applyBorder="1" applyAlignment="1">
      <alignment horizontal="center" vertical="center" shrinkToFit="1"/>
    </xf>
    <xf numFmtId="0" fontId="26" fillId="25" borderId="60" xfId="0" applyFont="1" applyFill="1" applyBorder="1" applyAlignment="1">
      <alignment horizontal="center" vertical="center"/>
    </xf>
    <xf numFmtId="0" fontId="24" fillId="25" borderId="40" xfId="0" applyFont="1" applyFill="1" applyBorder="1" applyAlignment="1">
      <alignment horizontal="center" vertical="center" wrapText="1"/>
    </xf>
    <xf numFmtId="178" fontId="24" fillId="24" borderId="22" xfId="0" applyNumberFormat="1" applyFont="1" applyFill="1" applyBorder="1" applyAlignment="1">
      <alignment horizontal="center" vertical="center" shrinkToFit="1"/>
    </xf>
    <xf numFmtId="178" fontId="24" fillId="24" borderId="24" xfId="0" applyNumberFormat="1" applyFont="1" applyFill="1" applyBorder="1" applyAlignment="1">
      <alignment horizontal="center" vertical="center" shrinkToFit="1"/>
    </xf>
    <xf numFmtId="178" fontId="24" fillId="24" borderId="34"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61">
      <selection activeCell="L16" sqref="L16"/>
    </sheetView>
  </sheetViews>
  <sheetFormatPr defaultColWidth="9.00390625" defaultRowHeight="13.5" customHeight="1"/>
  <cols>
    <col min="1" max="1" width="16.625" style="1" customWidth="1"/>
    <col min="2" max="7" width="9.00390625" style="1" customWidth="1"/>
    <col min="8" max="8" width="9.625" style="122" customWidth="1"/>
    <col min="9" max="9" width="12.75390625" style="122" customWidth="1"/>
    <col min="10" max="16384" width="9.00390625" style="1" customWidth="1"/>
  </cols>
  <sheetData>
    <row r="1" spans="1:13" ht="21" customHeight="1">
      <c r="A1" s="5" t="s">
        <v>35</v>
      </c>
      <c r="B1" s="4"/>
      <c r="C1" s="4"/>
      <c r="D1" s="4"/>
      <c r="E1" s="4"/>
      <c r="F1" s="4"/>
      <c r="G1" s="4"/>
      <c r="H1" s="123"/>
      <c r="I1" s="123"/>
      <c r="J1" s="4"/>
      <c r="K1" s="4"/>
      <c r="L1" s="8"/>
      <c r="M1" s="4"/>
    </row>
    <row r="2" ht="13.5" customHeight="1">
      <c r="J2" s="3" t="s">
        <v>12</v>
      </c>
    </row>
    <row r="3" spans="1:10" ht="21" customHeight="1" thickBot="1">
      <c r="A3" s="7" t="s">
        <v>93</v>
      </c>
      <c r="B3" s="9"/>
      <c r="G3" s="44" t="s">
        <v>56</v>
      </c>
      <c r="H3" s="124" t="s">
        <v>57</v>
      </c>
      <c r="I3" s="125" t="s">
        <v>58</v>
      </c>
      <c r="J3" s="10" t="s">
        <v>59</v>
      </c>
    </row>
    <row r="4" spans="7:10" ht="13.5" customHeight="1" thickTop="1">
      <c r="G4" s="11">
        <v>7029</v>
      </c>
      <c r="H4" s="126">
        <v>8106</v>
      </c>
      <c r="I4" s="127">
        <v>608</v>
      </c>
      <c r="J4" s="12">
        <v>15743</v>
      </c>
    </row>
    <row r="5" ht="14.25">
      <c r="A5" s="6" t="s">
        <v>2</v>
      </c>
    </row>
    <row r="6" spans="8:9" ht="10.5">
      <c r="H6" s="128" t="s">
        <v>12</v>
      </c>
      <c r="I6" s="128"/>
    </row>
    <row r="7" spans="1:8" ht="13.5" customHeight="1">
      <c r="A7" s="99" t="s">
        <v>0</v>
      </c>
      <c r="B7" s="113" t="s">
        <v>3</v>
      </c>
      <c r="C7" s="112" t="s">
        <v>4</v>
      </c>
      <c r="D7" s="112" t="s">
        <v>5</v>
      </c>
      <c r="E7" s="112" t="s">
        <v>6</v>
      </c>
      <c r="F7" s="103" t="s">
        <v>61</v>
      </c>
      <c r="G7" s="112" t="s">
        <v>7</v>
      </c>
      <c r="H7" s="129" t="s">
        <v>8</v>
      </c>
    </row>
    <row r="8" spans="1:8" ht="13.5" customHeight="1" thickBot="1">
      <c r="A8" s="100"/>
      <c r="B8" s="102"/>
      <c r="C8" s="104"/>
      <c r="D8" s="104"/>
      <c r="E8" s="104"/>
      <c r="F8" s="111"/>
      <c r="G8" s="104"/>
      <c r="H8" s="130"/>
    </row>
    <row r="9" spans="1:8" ht="21" customHeight="1" thickTop="1">
      <c r="A9" s="41" t="s">
        <v>9</v>
      </c>
      <c r="B9" s="13">
        <v>22690</v>
      </c>
      <c r="C9" s="14">
        <v>22265</v>
      </c>
      <c r="D9" s="14">
        <v>425</v>
      </c>
      <c r="E9" s="14">
        <v>412</v>
      </c>
      <c r="F9" s="14">
        <v>2027</v>
      </c>
      <c r="G9" s="14">
        <v>48009</v>
      </c>
      <c r="H9" s="131" t="s">
        <v>96</v>
      </c>
    </row>
    <row r="10" spans="1:8" ht="13.5" customHeight="1">
      <c r="A10" s="42" t="s">
        <v>67</v>
      </c>
      <c r="B10" s="15">
        <v>23</v>
      </c>
      <c r="C10" s="16">
        <v>54</v>
      </c>
      <c r="D10" s="16">
        <v>-31</v>
      </c>
      <c r="E10" s="16">
        <v>-31</v>
      </c>
      <c r="F10" s="16">
        <v>1</v>
      </c>
      <c r="G10" s="16">
        <v>97</v>
      </c>
      <c r="H10" s="132"/>
    </row>
    <row r="11" spans="1:8" ht="13.5" customHeight="1">
      <c r="A11" s="42" t="s">
        <v>68</v>
      </c>
      <c r="B11" s="15">
        <v>100</v>
      </c>
      <c r="C11" s="16">
        <v>99</v>
      </c>
      <c r="D11" s="16">
        <v>1</v>
      </c>
      <c r="E11" s="16">
        <v>1</v>
      </c>
      <c r="F11" s="16">
        <v>34</v>
      </c>
      <c r="G11" s="97" t="s">
        <v>92</v>
      </c>
      <c r="H11" s="132"/>
    </row>
    <row r="12" spans="1:8" ht="13.5" customHeight="1">
      <c r="A12" s="43" t="s">
        <v>69</v>
      </c>
      <c r="B12" s="27">
        <v>18</v>
      </c>
      <c r="C12" s="28">
        <v>18</v>
      </c>
      <c r="D12" s="95" t="s">
        <v>92</v>
      </c>
      <c r="E12" s="95" t="s">
        <v>92</v>
      </c>
      <c r="F12" s="28">
        <v>6</v>
      </c>
      <c r="G12" s="96">
        <v>165</v>
      </c>
      <c r="H12" s="133"/>
    </row>
    <row r="13" spans="1:8" ht="13.5" customHeight="1">
      <c r="A13" s="45" t="s">
        <v>1</v>
      </c>
      <c r="B13" s="29">
        <v>22791</v>
      </c>
      <c r="C13" s="30">
        <v>22395</v>
      </c>
      <c r="D13" s="30">
        <v>395</v>
      </c>
      <c r="E13" s="30">
        <v>382</v>
      </c>
      <c r="F13" s="88"/>
      <c r="G13" s="30">
        <v>48270</v>
      </c>
      <c r="H13" s="134"/>
    </row>
    <row r="14" ht="9.75" customHeight="1"/>
    <row r="15" ht="14.25">
      <c r="A15" s="6" t="s">
        <v>10</v>
      </c>
    </row>
    <row r="16" spans="9:12" ht="10.5">
      <c r="I16" s="128" t="s">
        <v>12</v>
      </c>
      <c r="K16" s="3"/>
      <c r="L16" s="3"/>
    </row>
    <row r="17" spans="1:9" ht="13.5" customHeight="1">
      <c r="A17" s="99" t="s">
        <v>0</v>
      </c>
      <c r="B17" s="101" t="s">
        <v>47</v>
      </c>
      <c r="C17" s="103" t="s">
        <v>48</v>
      </c>
      <c r="D17" s="103" t="s">
        <v>49</v>
      </c>
      <c r="E17" s="107" t="s">
        <v>50</v>
      </c>
      <c r="F17" s="103" t="s">
        <v>61</v>
      </c>
      <c r="G17" s="103" t="s">
        <v>11</v>
      </c>
      <c r="H17" s="135" t="s">
        <v>45</v>
      </c>
      <c r="I17" s="129" t="s">
        <v>8</v>
      </c>
    </row>
    <row r="18" spans="1:9" ht="13.5" customHeight="1" thickBot="1">
      <c r="A18" s="100"/>
      <c r="B18" s="102"/>
      <c r="C18" s="104"/>
      <c r="D18" s="104"/>
      <c r="E18" s="108"/>
      <c r="F18" s="111"/>
      <c r="G18" s="111"/>
      <c r="H18" s="136"/>
      <c r="I18" s="130"/>
    </row>
    <row r="19" spans="1:9" ht="13.5" customHeight="1" thickTop="1">
      <c r="A19" s="41" t="s">
        <v>70</v>
      </c>
      <c r="B19" s="17">
        <v>1559</v>
      </c>
      <c r="C19" s="18">
        <v>1672</v>
      </c>
      <c r="D19" s="18">
        <v>-112</v>
      </c>
      <c r="E19" s="18">
        <v>1125</v>
      </c>
      <c r="F19" s="18">
        <v>209</v>
      </c>
      <c r="G19" s="18">
        <v>17631</v>
      </c>
      <c r="H19" s="137">
        <v>4496</v>
      </c>
      <c r="I19" s="138" t="s">
        <v>94</v>
      </c>
    </row>
    <row r="20" spans="1:9" ht="21" customHeight="1">
      <c r="A20" s="42" t="s">
        <v>71</v>
      </c>
      <c r="B20" s="20">
        <v>120</v>
      </c>
      <c r="C20" s="21">
        <v>113</v>
      </c>
      <c r="D20" s="21">
        <v>7</v>
      </c>
      <c r="E20" s="21">
        <v>152</v>
      </c>
      <c r="F20" s="21">
        <v>48</v>
      </c>
      <c r="G20" s="97" t="s">
        <v>92</v>
      </c>
      <c r="H20" s="139" t="s">
        <v>97</v>
      </c>
      <c r="I20" s="140" t="s">
        <v>98</v>
      </c>
    </row>
    <row r="21" spans="1:9" ht="13.5" customHeight="1">
      <c r="A21" s="42" t="s">
        <v>89</v>
      </c>
      <c r="B21" s="20">
        <v>2184</v>
      </c>
      <c r="C21" s="21">
        <v>2180</v>
      </c>
      <c r="D21" s="21">
        <v>4</v>
      </c>
      <c r="E21" s="21">
        <v>3</v>
      </c>
      <c r="F21" s="21">
        <v>1347</v>
      </c>
      <c r="G21" s="21">
        <v>26611</v>
      </c>
      <c r="H21" s="141">
        <v>22859</v>
      </c>
      <c r="I21" s="142" t="s">
        <v>99</v>
      </c>
    </row>
    <row r="22" spans="1:9" ht="13.5" customHeight="1">
      <c r="A22" s="42" t="s">
        <v>72</v>
      </c>
      <c r="B22" s="20">
        <v>673</v>
      </c>
      <c r="C22" s="21">
        <v>672</v>
      </c>
      <c r="D22" s="21">
        <v>1</v>
      </c>
      <c r="E22" s="21">
        <v>1</v>
      </c>
      <c r="F22" s="21">
        <v>589</v>
      </c>
      <c r="G22" s="21">
        <v>11048</v>
      </c>
      <c r="H22" s="141">
        <v>9810</v>
      </c>
      <c r="I22" s="143"/>
    </row>
    <row r="23" spans="1:9" ht="13.5" customHeight="1">
      <c r="A23" s="42" t="s">
        <v>73</v>
      </c>
      <c r="B23" s="20">
        <v>20</v>
      </c>
      <c r="C23" s="21">
        <v>20</v>
      </c>
      <c r="D23" s="97" t="s">
        <v>92</v>
      </c>
      <c r="E23" s="97" t="s">
        <v>92</v>
      </c>
      <c r="F23" s="21">
        <v>11</v>
      </c>
      <c r="G23" s="97" t="s">
        <v>92</v>
      </c>
      <c r="H23" s="139" t="s">
        <v>100</v>
      </c>
      <c r="I23" s="143"/>
    </row>
    <row r="24" spans="1:9" ht="13.5" customHeight="1">
      <c r="A24" s="89" t="s">
        <v>74</v>
      </c>
      <c r="B24" s="90">
        <v>4607</v>
      </c>
      <c r="C24" s="91">
        <v>4586</v>
      </c>
      <c r="D24" s="91">
        <v>21</v>
      </c>
      <c r="E24" s="91">
        <v>21</v>
      </c>
      <c r="F24" s="91">
        <v>382</v>
      </c>
      <c r="G24" s="97" t="s">
        <v>92</v>
      </c>
      <c r="H24" s="139" t="s">
        <v>100</v>
      </c>
      <c r="I24" s="144"/>
    </row>
    <row r="25" spans="1:9" ht="13.5" customHeight="1">
      <c r="A25" s="89" t="s">
        <v>75</v>
      </c>
      <c r="B25" s="90">
        <v>3138</v>
      </c>
      <c r="C25" s="91">
        <v>3105</v>
      </c>
      <c r="D25" s="91">
        <v>32</v>
      </c>
      <c r="E25" s="91">
        <v>32</v>
      </c>
      <c r="F25" s="91">
        <v>531</v>
      </c>
      <c r="G25" s="97" t="s">
        <v>92</v>
      </c>
      <c r="H25" s="139" t="s">
        <v>100</v>
      </c>
      <c r="I25" s="144"/>
    </row>
    <row r="26" spans="1:9" ht="13.5" customHeight="1">
      <c r="A26" s="89" t="s">
        <v>76</v>
      </c>
      <c r="B26" s="90">
        <v>4749</v>
      </c>
      <c r="C26" s="91">
        <v>4790</v>
      </c>
      <c r="D26" s="91">
        <v>-41</v>
      </c>
      <c r="E26" s="91">
        <v>-41</v>
      </c>
      <c r="F26" s="91">
        <v>380</v>
      </c>
      <c r="G26" s="97" t="s">
        <v>92</v>
      </c>
      <c r="H26" s="139" t="s">
        <v>100</v>
      </c>
      <c r="I26" s="144"/>
    </row>
    <row r="27" spans="1:9" ht="13.5" customHeight="1">
      <c r="A27" s="43" t="s">
        <v>77</v>
      </c>
      <c r="B27" s="31">
        <v>8</v>
      </c>
      <c r="C27" s="32">
        <v>8</v>
      </c>
      <c r="D27" s="32">
        <v>1</v>
      </c>
      <c r="E27" s="32">
        <v>1</v>
      </c>
      <c r="F27" s="95" t="s">
        <v>92</v>
      </c>
      <c r="G27" s="95" t="s">
        <v>92</v>
      </c>
      <c r="H27" s="145" t="s">
        <v>100</v>
      </c>
      <c r="I27" s="146"/>
    </row>
    <row r="28" spans="1:9" ht="13.5" customHeight="1">
      <c r="A28" s="45" t="s">
        <v>15</v>
      </c>
      <c r="B28" s="46"/>
      <c r="C28" s="47"/>
      <c r="D28" s="47"/>
      <c r="E28" s="34">
        <f>SUM(E19:E27)</f>
        <v>1294</v>
      </c>
      <c r="F28" s="37"/>
      <c r="G28" s="34">
        <f>SUM(G19:G27)</f>
        <v>55290</v>
      </c>
      <c r="H28" s="147">
        <f>SUM(H19:H27)</f>
        <v>37165</v>
      </c>
      <c r="I28" s="148"/>
    </row>
    <row r="29" ht="10.5">
      <c r="A29" s="1" t="s">
        <v>25</v>
      </c>
    </row>
    <row r="30" ht="10.5">
      <c r="A30" s="1" t="s">
        <v>54</v>
      </c>
    </row>
    <row r="31" ht="10.5">
      <c r="A31" s="1" t="s">
        <v>53</v>
      </c>
    </row>
    <row r="32" ht="10.5">
      <c r="A32" s="1" t="s">
        <v>52</v>
      </c>
    </row>
    <row r="33" ht="9.75" customHeight="1"/>
    <row r="34" ht="14.25">
      <c r="A34" s="6" t="s">
        <v>13</v>
      </c>
    </row>
    <row r="35" spans="9:10" ht="10.5">
      <c r="I35" s="128" t="s">
        <v>12</v>
      </c>
      <c r="J35" s="3"/>
    </row>
    <row r="36" spans="1:9" ht="13.5" customHeight="1">
      <c r="A36" s="99" t="s">
        <v>14</v>
      </c>
      <c r="B36" s="101" t="s">
        <v>47</v>
      </c>
      <c r="C36" s="103" t="s">
        <v>48</v>
      </c>
      <c r="D36" s="103" t="s">
        <v>49</v>
      </c>
      <c r="E36" s="107" t="s">
        <v>50</v>
      </c>
      <c r="F36" s="103" t="s">
        <v>61</v>
      </c>
      <c r="G36" s="103" t="s">
        <v>11</v>
      </c>
      <c r="H36" s="135" t="s">
        <v>46</v>
      </c>
      <c r="I36" s="129" t="s">
        <v>8</v>
      </c>
    </row>
    <row r="37" spans="1:9" ht="13.5" customHeight="1" thickBot="1">
      <c r="A37" s="100"/>
      <c r="B37" s="102"/>
      <c r="C37" s="104"/>
      <c r="D37" s="104"/>
      <c r="E37" s="108"/>
      <c r="F37" s="111"/>
      <c r="G37" s="111"/>
      <c r="H37" s="136"/>
      <c r="I37" s="130"/>
    </row>
    <row r="38" spans="1:9" ht="13.5" customHeight="1" thickTop="1">
      <c r="A38" s="92" t="s">
        <v>78</v>
      </c>
      <c r="B38" s="17">
        <v>21734</v>
      </c>
      <c r="C38" s="18">
        <v>21705</v>
      </c>
      <c r="D38" s="18">
        <v>29</v>
      </c>
      <c r="E38" s="18">
        <v>29</v>
      </c>
      <c r="F38" s="18">
        <v>5497</v>
      </c>
      <c r="G38" s="97" t="s">
        <v>92</v>
      </c>
      <c r="H38" s="139" t="s">
        <v>101</v>
      </c>
      <c r="I38" s="149"/>
    </row>
    <row r="39" spans="1:9" ht="13.5" customHeight="1">
      <c r="A39" s="42" t="s">
        <v>88</v>
      </c>
      <c r="B39" s="20">
        <v>20</v>
      </c>
      <c r="C39" s="21">
        <v>18</v>
      </c>
      <c r="D39" s="21">
        <v>1</v>
      </c>
      <c r="E39" s="21">
        <v>1</v>
      </c>
      <c r="F39" s="97" t="s">
        <v>92</v>
      </c>
      <c r="G39" s="97" t="s">
        <v>92</v>
      </c>
      <c r="H39" s="139" t="s">
        <v>101</v>
      </c>
      <c r="I39" s="143"/>
    </row>
    <row r="40" spans="1:9" ht="13.5" customHeight="1">
      <c r="A40" s="42" t="s">
        <v>79</v>
      </c>
      <c r="B40" s="20">
        <v>217</v>
      </c>
      <c r="C40" s="21">
        <v>202</v>
      </c>
      <c r="D40" s="21">
        <v>15</v>
      </c>
      <c r="E40" s="21">
        <v>15</v>
      </c>
      <c r="F40" s="97" t="s">
        <v>92</v>
      </c>
      <c r="G40" s="21">
        <v>308</v>
      </c>
      <c r="H40" s="139" t="s">
        <v>101</v>
      </c>
      <c r="I40" s="143"/>
    </row>
    <row r="41" spans="1:9" ht="13.5" customHeight="1">
      <c r="A41" s="43" t="s">
        <v>80</v>
      </c>
      <c r="B41" s="31">
        <v>2272</v>
      </c>
      <c r="C41" s="32">
        <v>1964</v>
      </c>
      <c r="D41" s="32">
        <v>308</v>
      </c>
      <c r="E41" s="32">
        <v>308</v>
      </c>
      <c r="F41" s="95" t="s">
        <v>92</v>
      </c>
      <c r="G41" s="95" t="s">
        <v>92</v>
      </c>
      <c r="H41" s="145" t="s">
        <v>101</v>
      </c>
      <c r="I41" s="146"/>
    </row>
    <row r="42" spans="1:9" ht="13.5" customHeight="1">
      <c r="A42" s="45" t="s">
        <v>16</v>
      </c>
      <c r="B42" s="46"/>
      <c r="C42" s="47"/>
      <c r="D42" s="47"/>
      <c r="E42" s="34">
        <f>SUM(E35:E41)</f>
        <v>353</v>
      </c>
      <c r="F42" s="37"/>
      <c r="G42" s="34">
        <f>SUM(G35:G41)</f>
        <v>308</v>
      </c>
      <c r="H42" s="150" t="s">
        <v>101</v>
      </c>
      <c r="I42" s="151"/>
    </row>
    <row r="43" ht="9.75" customHeight="1">
      <c r="A43" s="2"/>
    </row>
    <row r="44" ht="14.25">
      <c r="A44" s="6" t="s">
        <v>62</v>
      </c>
    </row>
    <row r="45" ht="10.5">
      <c r="J45" s="3" t="s">
        <v>12</v>
      </c>
    </row>
    <row r="46" spans="1:10" ht="13.5" customHeight="1">
      <c r="A46" s="105" t="s">
        <v>17</v>
      </c>
      <c r="B46" s="101" t="s">
        <v>19</v>
      </c>
      <c r="C46" s="103" t="s">
        <v>51</v>
      </c>
      <c r="D46" s="103" t="s">
        <v>20</v>
      </c>
      <c r="E46" s="103" t="s">
        <v>21</v>
      </c>
      <c r="F46" s="103" t="s">
        <v>22</v>
      </c>
      <c r="G46" s="107" t="s">
        <v>23</v>
      </c>
      <c r="H46" s="135" t="s">
        <v>24</v>
      </c>
      <c r="I46" s="135" t="s">
        <v>66</v>
      </c>
      <c r="J46" s="109" t="s">
        <v>8</v>
      </c>
    </row>
    <row r="47" spans="1:10" ht="13.5" customHeight="1" thickBot="1">
      <c r="A47" s="106"/>
      <c r="B47" s="102"/>
      <c r="C47" s="104"/>
      <c r="D47" s="104"/>
      <c r="E47" s="104"/>
      <c r="F47" s="104"/>
      <c r="G47" s="108"/>
      <c r="H47" s="152"/>
      <c r="I47" s="136"/>
      <c r="J47" s="110"/>
    </row>
    <row r="48" spans="1:10" ht="13.5" customHeight="1" thickTop="1">
      <c r="A48" s="41" t="s">
        <v>81</v>
      </c>
      <c r="B48" s="17">
        <v>8</v>
      </c>
      <c r="C48" s="18">
        <v>63</v>
      </c>
      <c r="D48" s="18">
        <v>5</v>
      </c>
      <c r="E48" s="97" t="s">
        <v>92</v>
      </c>
      <c r="F48" s="97" t="s">
        <v>92</v>
      </c>
      <c r="G48" s="97" t="s">
        <v>92</v>
      </c>
      <c r="H48" s="139" t="s">
        <v>102</v>
      </c>
      <c r="I48" s="139" t="s">
        <v>102</v>
      </c>
      <c r="J48" s="19"/>
    </row>
    <row r="49" spans="1:10" ht="13.5" customHeight="1">
      <c r="A49" s="41" t="s">
        <v>82</v>
      </c>
      <c r="B49" s="93">
        <v>-5</v>
      </c>
      <c r="C49" s="94">
        <v>21</v>
      </c>
      <c r="D49" s="94">
        <v>10</v>
      </c>
      <c r="E49" s="94">
        <v>6</v>
      </c>
      <c r="F49" s="97" t="s">
        <v>92</v>
      </c>
      <c r="G49" s="97" t="s">
        <v>92</v>
      </c>
      <c r="H49" s="139" t="s">
        <v>102</v>
      </c>
      <c r="I49" s="139" t="s">
        <v>102</v>
      </c>
      <c r="J49" s="19"/>
    </row>
    <row r="50" spans="1:10" ht="13.5" customHeight="1">
      <c r="A50" s="41" t="s">
        <v>87</v>
      </c>
      <c r="B50" s="93">
        <v>0</v>
      </c>
      <c r="C50" s="94">
        <v>15</v>
      </c>
      <c r="D50" s="94">
        <v>10</v>
      </c>
      <c r="E50" s="97" t="s">
        <v>92</v>
      </c>
      <c r="F50" s="97" t="s">
        <v>92</v>
      </c>
      <c r="G50" s="97" t="s">
        <v>92</v>
      </c>
      <c r="H50" s="139" t="s">
        <v>102</v>
      </c>
      <c r="I50" s="139" t="s">
        <v>102</v>
      </c>
      <c r="J50" s="19"/>
    </row>
    <row r="51" spans="1:10" ht="13.5" customHeight="1">
      <c r="A51" s="41" t="s">
        <v>83</v>
      </c>
      <c r="B51" s="93">
        <v>3</v>
      </c>
      <c r="C51" s="94">
        <v>22</v>
      </c>
      <c r="D51" s="94">
        <v>10</v>
      </c>
      <c r="E51" s="97" t="s">
        <v>92</v>
      </c>
      <c r="F51" s="97" t="s">
        <v>92</v>
      </c>
      <c r="G51" s="97" t="s">
        <v>92</v>
      </c>
      <c r="H51" s="139" t="s">
        <v>102</v>
      </c>
      <c r="I51" s="139" t="s">
        <v>102</v>
      </c>
      <c r="J51" s="19"/>
    </row>
    <row r="52" spans="1:10" ht="13.5" customHeight="1">
      <c r="A52" s="41" t="s">
        <v>84</v>
      </c>
      <c r="B52" s="20">
        <v>1</v>
      </c>
      <c r="C52" s="21">
        <v>25</v>
      </c>
      <c r="D52" s="21">
        <v>20</v>
      </c>
      <c r="E52" s="97" t="s">
        <v>92</v>
      </c>
      <c r="F52" s="97" t="s">
        <v>92</v>
      </c>
      <c r="G52" s="97" t="s">
        <v>92</v>
      </c>
      <c r="H52" s="139" t="s">
        <v>102</v>
      </c>
      <c r="I52" s="139" t="s">
        <v>102</v>
      </c>
      <c r="J52" s="22"/>
    </row>
    <row r="53" spans="1:10" ht="13.5" customHeight="1">
      <c r="A53" s="42" t="s">
        <v>85</v>
      </c>
      <c r="B53" s="20">
        <v>-15</v>
      </c>
      <c r="C53" s="21">
        <v>16</v>
      </c>
      <c r="D53" s="21">
        <v>15</v>
      </c>
      <c r="E53" s="97" t="s">
        <v>92</v>
      </c>
      <c r="F53" s="97" t="s">
        <v>92</v>
      </c>
      <c r="G53" s="97" t="s">
        <v>92</v>
      </c>
      <c r="H53" s="139" t="s">
        <v>102</v>
      </c>
      <c r="I53" s="139" t="s">
        <v>102</v>
      </c>
      <c r="J53" s="22"/>
    </row>
    <row r="54" spans="1:10" ht="13.5" customHeight="1">
      <c r="A54" s="42" t="s">
        <v>86</v>
      </c>
      <c r="B54" s="31">
        <v>0</v>
      </c>
      <c r="C54" s="32">
        <v>224</v>
      </c>
      <c r="D54" s="32">
        <v>80</v>
      </c>
      <c r="E54" s="32">
        <v>8</v>
      </c>
      <c r="F54" s="95" t="s">
        <v>92</v>
      </c>
      <c r="G54" s="95" t="s">
        <v>92</v>
      </c>
      <c r="H54" s="145" t="s">
        <v>102</v>
      </c>
      <c r="I54" s="145" t="s">
        <v>102</v>
      </c>
      <c r="J54" s="33"/>
    </row>
    <row r="55" spans="1:10" ht="13.5" customHeight="1">
      <c r="A55" s="48" t="s">
        <v>18</v>
      </c>
      <c r="B55" s="36"/>
      <c r="C55" s="37"/>
      <c r="D55" s="34">
        <f>SUM(D48:D54)</f>
        <v>150</v>
      </c>
      <c r="E55" s="34">
        <f>SUM(E48:E54)</f>
        <v>14</v>
      </c>
      <c r="F55" s="98" t="s">
        <v>92</v>
      </c>
      <c r="G55" s="98" t="s">
        <v>92</v>
      </c>
      <c r="H55" s="150" t="s">
        <v>102</v>
      </c>
      <c r="I55" s="150" t="s">
        <v>102</v>
      </c>
      <c r="J55" s="40"/>
    </row>
    <row r="56" ht="10.5">
      <c r="A56" s="1" t="s">
        <v>60</v>
      </c>
    </row>
    <row r="57" ht="9.75" customHeight="1"/>
    <row r="58" ht="14.25">
      <c r="A58" s="6" t="s">
        <v>43</v>
      </c>
    </row>
    <row r="59" ht="10.5">
      <c r="D59" s="3" t="s">
        <v>12</v>
      </c>
    </row>
    <row r="60" spans="1:4" ht="21.75" thickBot="1">
      <c r="A60" s="49" t="s">
        <v>36</v>
      </c>
      <c r="B60" s="50" t="s">
        <v>41</v>
      </c>
      <c r="C60" s="51" t="s">
        <v>42</v>
      </c>
      <c r="D60" s="52" t="s">
        <v>55</v>
      </c>
    </row>
    <row r="61" spans="1:4" ht="13.5" customHeight="1" thickTop="1">
      <c r="A61" s="53" t="s">
        <v>37</v>
      </c>
      <c r="B61" s="23"/>
      <c r="C61" s="18">
        <v>2331</v>
      </c>
      <c r="D61" s="24"/>
    </row>
    <row r="62" spans="1:4" ht="13.5" customHeight="1">
      <c r="A62" s="54" t="s">
        <v>38</v>
      </c>
      <c r="B62" s="25"/>
      <c r="C62" s="21">
        <v>387</v>
      </c>
      <c r="D62" s="26"/>
    </row>
    <row r="63" spans="1:4" ht="13.5" customHeight="1">
      <c r="A63" s="55" t="s">
        <v>39</v>
      </c>
      <c r="B63" s="38"/>
      <c r="C63" s="32">
        <v>2645</v>
      </c>
      <c r="D63" s="39"/>
    </row>
    <row r="64" spans="1:4" ht="13.5" customHeight="1">
      <c r="A64" s="56" t="s">
        <v>40</v>
      </c>
      <c r="B64" s="36"/>
      <c r="C64" s="34">
        <f>SUM(C61:C63)</f>
        <v>5363</v>
      </c>
      <c r="D64" s="35"/>
    </row>
    <row r="65" spans="1:4" ht="10.5">
      <c r="A65" s="1" t="s">
        <v>64</v>
      </c>
      <c r="B65" s="57"/>
      <c r="C65" s="57"/>
      <c r="D65" s="57"/>
    </row>
    <row r="66" spans="1:4" ht="9.75" customHeight="1">
      <c r="A66" s="58"/>
      <c r="B66" s="57"/>
      <c r="C66" s="57"/>
      <c r="D66" s="57"/>
    </row>
    <row r="67" ht="14.25">
      <c r="A67" s="6" t="s">
        <v>63</v>
      </c>
    </row>
    <row r="68" ht="10.5" customHeight="1">
      <c r="A68" s="6"/>
    </row>
    <row r="69" spans="1:11" ht="21.75" thickBot="1">
      <c r="A69" s="49" t="s">
        <v>34</v>
      </c>
      <c r="B69" s="50" t="s">
        <v>41</v>
      </c>
      <c r="C69" s="51" t="s">
        <v>42</v>
      </c>
      <c r="D69" s="51" t="s">
        <v>55</v>
      </c>
      <c r="E69" s="59" t="s">
        <v>32</v>
      </c>
      <c r="F69" s="52" t="s">
        <v>33</v>
      </c>
      <c r="G69" s="114" t="s">
        <v>44</v>
      </c>
      <c r="H69" s="115"/>
      <c r="I69" s="153" t="s">
        <v>41</v>
      </c>
      <c r="J69" s="51" t="s">
        <v>42</v>
      </c>
      <c r="K69" s="52" t="s">
        <v>55</v>
      </c>
    </row>
    <row r="70" spans="1:11" ht="13.5" customHeight="1" thickTop="1">
      <c r="A70" s="53" t="s">
        <v>26</v>
      </c>
      <c r="B70" s="60">
        <v>2.09</v>
      </c>
      <c r="C70" s="61">
        <v>2.42</v>
      </c>
      <c r="D70" s="61">
        <v>0.33</v>
      </c>
      <c r="E70" s="62">
        <v>-12.73</v>
      </c>
      <c r="F70" s="63">
        <v>-20</v>
      </c>
      <c r="G70" s="118" t="s">
        <v>70</v>
      </c>
      <c r="H70" s="119"/>
      <c r="I70" s="154"/>
      <c r="J70" s="64">
        <v>81.9</v>
      </c>
      <c r="K70" s="65"/>
    </row>
    <row r="71" spans="1:11" ht="13.5" customHeight="1">
      <c r="A71" s="54" t="s">
        <v>27</v>
      </c>
      <c r="B71" s="66"/>
      <c r="C71" s="67">
        <v>10.65</v>
      </c>
      <c r="D71" s="68"/>
      <c r="E71" s="69">
        <v>-17.73</v>
      </c>
      <c r="F71" s="70">
        <v>-40</v>
      </c>
      <c r="G71" s="116" t="s">
        <v>71</v>
      </c>
      <c r="H71" s="117"/>
      <c r="I71" s="155"/>
      <c r="J71" s="71">
        <v>137.2</v>
      </c>
      <c r="K71" s="72"/>
    </row>
    <row r="72" spans="1:11" ht="13.5" customHeight="1">
      <c r="A72" s="54" t="s">
        <v>28</v>
      </c>
      <c r="B72" s="73">
        <v>17.9</v>
      </c>
      <c r="C72" s="71">
        <v>19.5</v>
      </c>
      <c r="D72" s="71">
        <f>SUM(C72-B72)</f>
        <v>1.6000000000000014</v>
      </c>
      <c r="E72" s="74">
        <v>25</v>
      </c>
      <c r="F72" s="75">
        <v>35</v>
      </c>
      <c r="G72" s="116" t="s">
        <v>89</v>
      </c>
      <c r="H72" s="117"/>
      <c r="I72" s="155"/>
      <c r="J72" s="71">
        <v>0.7</v>
      </c>
      <c r="K72" s="72"/>
    </row>
    <row r="73" spans="1:11" ht="13.5" customHeight="1">
      <c r="A73" s="54" t="s">
        <v>29</v>
      </c>
      <c r="B73" s="76"/>
      <c r="C73" s="71">
        <v>298.8</v>
      </c>
      <c r="D73" s="77"/>
      <c r="E73" s="74">
        <v>350</v>
      </c>
      <c r="F73" s="78"/>
      <c r="G73" s="116" t="s">
        <v>72</v>
      </c>
      <c r="H73" s="117"/>
      <c r="I73" s="155"/>
      <c r="J73" s="71">
        <v>1.4</v>
      </c>
      <c r="K73" s="72"/>
    </row>
    <row r="74" spans="1:11" ht="13.5" customHeight="1">
      <c r="A74" s="54" t="s">
        <v>30</v>
      </c>
      <c r="B74" s="87">
        <v>0.46</v>
      </c>
      <c r="C74" s="67">
        <v>0.453</v>
      </c>
      <c r="D74" s="67">
        <v>-0.01</v>
      </c>
      <c r="E74" s="79"/>
      <c r="F74" s="80"/>
      <c r="G74" s="116" t="s">
        <v>90</v>
      </c>
      <c r="H74" s="117"/>
      <c r="I74" s="155"/>
      <c r="J74" s="71">
        <v>0</v>
      </c>
      <c r="K74" s="72"/>
    </row>
    <row r="75" spans="1:11" ht="13.5" customHeight="1">
      <c r="A75" s="81" t="s">
        <v>31</v>
      </c>
      <c r="B75" s="82">
        <v>97.2</v>
      </c>
      <c r="C75" s="83">
        <v>97.7</v>
      </c>
      <c r="D75" s="83">
        <f>SUM(C75-B75)</f>
        <v>0.5</v>
      </c>
      <c r="E75" s="84"/>
      <c r="F75" s="85"/>
      <c r="G75" s="120" t="s">
        <v>91</v>
      </c>
      <c r="H75" s="121"/>
      <c r="I75" s="156"/>
      <c r="J75" s="83"/>
      <c r="K75" s="86"/>
    </row>
    <row r="76" ht="10.5">
      <c r="A76" s="1" t="s">
        <v>65</v>
      </c>
    </row>
    <row r="77" ht="10.5">
      <c r="A77" s="122" t="s">
        <v>95</v>
      </c>
    </row>
  </sheetData>
  <sheetProtection/>
  <mergeCells count="43">
    <mergeCell ref="G71:H71"/>
    <mergeCell ref="G70:H70"/>
    <mergeCell ref="G75:H75"/>
    <mergeCell ref="G74:H74"/>
    <mergeCell ref="G73:H73"/>
    <mergeCell ref="G72:H72"/>
    <mergeCell ref="G7:G8"/>
    <mergeCell ref="F7:F8"/>
    <mergeCell ref="G69:H69"/>
    <mergeCell ref="F36:F37"/>
    <mergeCell ref="A7:A8"/>
    <mergeCell ref="H7:H8"/>
    <mergeCell ref="A17:A18"/>
    <mergeCell ref="B17:B18"/>
    <mergeCell ref="C17:C18"/>
    <mergeCell ref="D7:D8"/>
    <mergeCell ref="C7:C8"/>
    <mergeCell ref="E7:E8"/>
    <mergeCell ref="B7:B8"/>
    <mergeCell ref="G17:G18"/>
    <mergeCell ref="D36:D37"/>
    <mergeCell ref="E36:E37"/>
    <mergeCell ref="I17:I18"/>
    <mergeCell ref="D17:D18"/>
    <mergeCell ref="E17:E18"/>
    <mergeCell ref="F17:F18"/>
    <mergeCell ref="H36:H37"/>
    <mergeCell ref="I36:I37"/>
    <mergeCell ref="G36:G37"/>
    <mergeCell ref="H17:H18"/>
    <mergeCell ref="D46:D47"/>
    <mergeCell ref="E46:E47"/>
    <mergeCell ref="H46:H47"/>
    <mergeCell ref="J46:J47"/>
    <mergeCell ref="F46:F47"/>
    <mergeCell ref="G46:G47"/>
    <mergeCell ref="I46:I47"/>
    <mergeCell ref="A36:A37"/>
    <mergeCell ref="B36:B37"/>
    <mergeCell ref="C36:C37"/>
    <mergeCell ref="A46:A47"/>
    <mergeCell ref="B46:B47"/>
    <mergeCell ref="C46:C47"/>
  </mergeCells>
  <printOptions horizontalCentered="1"/>
  <pageMargins left="0.4330708661417323" right="0.3937007874015748" top="0.7086614173228347" bottom="0.31496062992125984" header="0.4330708661417323" footer="0.1968503937007874"/>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2009-03-23T13:53:24Z</cp:lastPrinted>
  <dcterms:created xsi:type="dcterms:W3CDTF">1997-01-08T22:48:59Z</dcterms:created>
  <dcterms:modified xsi:type="dcterms:W3CDTF">2009-03-23T13:53:52Z</dcterms:modified>
  <cp:category/>
  <cp:version/>
  <cp:contentType/>
  <cp:contentStatus/>
</cp:coreProperties>
</file>