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80" windowWidth="19170" windowHeight="62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<sst xmlns="http://schemas.openxmlformats.org/spreadsheetml/2006/main" count="189" uniqueCount="110">
  <si>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</si>
  <si>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</si>
  <si>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</si>
  <si>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</si>
  <si>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</si>
  <si>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</si>
  <si>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</si>
  <si>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</si>
  <si>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</si>
  <si>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</si>
  <si>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</si>
  <si>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</si>
  <si>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</si>
  <si>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</si>
  <si>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</si>
  <si>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</si>
  <si>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</si>
  <si>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</si>
  <si>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</si>
  <si>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</si>
  <si>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</si>
  <si>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</si>
  <si>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</si>
  <si>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</si>
  <si>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</si>
  <si>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</si>
  <si>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</si>
  <si>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</si>
  <si>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</si>
  <si>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</si>
  <si>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</si>
  <si>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</si>
  <si>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</si>
  <si>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</si>
  <si>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</si>
  <si>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</si>
  <si>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</si>
  <si>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</si>
  <si>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</si>
  <si>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</si>
  <si>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</si>
  <si>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</si>
  <si>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</si>
  <si>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</si>
  <si>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</si>
  <si>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</si>
  <si>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</si>
  <si>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</si>
  <si>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</si>
  <si>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</si>
  <si>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</si>
  <si>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</si>
  <si>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</si>
  <si>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</si>
  <si>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</si>
  <si>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</si>
  <si>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</si>
  <si>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</si>
  <si>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</si>
  <si>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</si>
  <si>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</si>
  <si>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</si>
  <si>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</si>
  <si>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</si>
  <si>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</si>
  <si>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</si>
  <si>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</si>
  <si>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介護療育支援事業特別会計</t>
  </si>
  <si>
    <t>産業廃棄物処理事業特別会計</t>
  </si>
  <si>
    <t>寺前地区振興基金特別会計</t>
  </si>
  <si>
    <t>長谷地区振興基金特別会計</t>
  </si>
  <si>
    <t>土地開発事業特別会計</t>
  </si>
  <si>
    <t>水道事業会計</t>
  </si>
  <si>
    <t>下水道事業会計</t>
  </si>
  <si>
    <t>公立神崎総合病院事業会計</t>
  </si>
  <si>
    <t>神崎休日夜間診療事業会計</t>
  </si>
  <si>
    <t>神崎介護老人保健施設事業会計</t>
  </si>
  <si>
    <t>国民健康保険事業特別会計</t>
  </si>
  <si>
    <t>介護保険事業特別会計</t>
  </si>
  <si>
    <t>老人保健事業特別会計</t>
  </si>
  <si>
    <t>中播農業共済事務組合</t>
  </si>
  <si>
    <t>兵庫県市町村職員退職手当組合</t>
  </si>
  <si>
    <t>中播北部行政事務組合</t>
  </si>
  <si>
    <t>中播衛生施設事務組合</t>
  </si>
  <si>
    <t>兵庫県市町交通災害共済組合</t>
  </si>
  <si>
    <t>兵庫県町議会議員公務災害補償組合</t>
  </si>
  <si>
    <t>兵庫県後期高齢者医療広域連合</t>
  </si>
  <si>
    <t>（株）神崎フード</t>
  </si>
  <si>
    <t>（株）神崎ファーム</t>
  </si>
  <si>
    <t>（株）グリーンエコー</t>
  </si>
  <si>
    <t>神崎休日夜間診療所事業会計</t>
  </si>
  <si>
    <t>土地開発事業特別会計
（企業誘致分）</t>
  </si>
  <si>
    <t>住宅資金等貸付事業特別会計</t>
  </si>
  <si>
    <t>兵庫県町土地開発公社</t>
  </si>
  <si>
    <t>土地開発事業特別会計
（宅地造成分）</t>
  </si>
  <si>
    <t>老人訪問看護事業特別会計</t>
  </si>
  <si>
    <t>法適用</t>
  </si>
  <si>
    <t>-</t>
  </si>
  <si>
    <t>-</t>
  </si>
  <si>
    <t>老人訪問介護事業特別会計</t>
  </si>
  <si>
    <t>下水道事業会計（コミプラ）</t>
  </si>
  <si>
    <t>-</t>
  </si>
  <si>
    <t>-</t>
  </si>
  <si>
    <t>-</t>
  </si>
  <si>
    <t>-</t>
  </si>
  <si>
    <t>-</t>
  </si>
  <si>
    <t>-</t>
  </si>
  <si>
    <t>-</t>
  </si>
  <si>
    <t>　　　　　２．「資金不足比率」の早期健全化基準に相当する「経営健全化基準」は、公営競技を除き、一律△ 20％である（公営競技は0％）。</t>
  </si>
  <si>
    <t>団体名　兵庫県　神河町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</si>
</sst>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quot;△ &quot;#,##0.000"/>
    <numFmt numFmtId="185" formatCode="#,##0.0000;&quot;△ &quot;#,##0.0000"/>
    <numFmt numFmtId="186" formatCode="#,##0.00000;&quot;△ &quot;#,##0.00000"/>
    <numFmt numFmtId="187"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thin"/>
      <top style="hair">
        <color indexed="8"/>
      </top>
      <bottom style="hair">
        <color indexed="8"/>
      </bottom>
    </border>
    <border>
      <left style="hair"/>
      <right style="hair"/>
      <top>
        <color indexed="63"/>
      </top>
      <bottom>
        <color indexed="63"/>
      </bottom>
    </border>
    <border>
      <left style="hair"/>
      <right style="hair"/>
      <top style="thin"/>
      <bottom style="thin"/>
    </border>
    <border>
      <left style="hair"/>
      <right style="hair"/>
      <top style="hair"/>
      <bottom style="hair"/>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color indexed="8"/>
      </top>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left style="thin"/>
      <right style="thin"/>
      <top style="hair">
        <color indexed="8"/>
      </top>
      <bottom style="thin"/>
    </border>
    <border>
      <left style="thin"/>
      <right style="hair"/>
      <top>
        <color indexed="63"/>
      </top>
      <bottom>
        <color indexed="63"/>
      </bottom>
    </border>
    <border>
      <left style="hair"/>
      <right style="thin"/>
      <top>
        <color indexed="63"/>
      </top>
      <bottom>
        <color indexed="63"/>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left style="hair"/>
      <right style="hair"/>
      <top style="hair"/>
      <bottom style="thin"/>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thin"/>
      <right style="hair"/>
      <top style="hair"/>
      <bottom>
        <color indexed="63"/>
      </bottom>
      <diagonal style="hair"/>
    </border>
    <border diagonalUp="1">
      <left style="hair"/>
      <right style="thin"/>
      <top style="hair"/>
      <bottom>
        <color indexed="63"/>
      </bottom>
      <diagonal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4" fillId="24" borderId="0" xfId="0" applyFont="1" applyFill="1" applyAlignment="1">
      <alignment horizontal="left" vertical="center"/>
    </xf>
    <xf numFmtId="183" fontId="2" fillId="0" borderId="10" xfId="0" applyNumberFormat="1" applyFont="1" applyFill="1" applyBorder="1" applyAlignment="1">
      <alignment horizontal="left" vertical="center" shrinkToFit="1"/>
    </xf>
    <xf numFmtId="183" fontId="2" fillId="0" borderId="11" xfId="0" applyNumberFormat="1" applyFont="1" applyFill="1" applyBorder="1" applyAlignment="1">
      <alignment vertical="center" shrinkToFit="1"/>
    </xf>
    <xf numFmtId="183" fontId="2" fillId="0" borderId="12" xfId="0" applyNumberFormat="1" applyFont="1" applyFill="1" applyBorder="1" applyAlignment="1">
      <alignment vertical="center" shrinkToFit="1"/>
    </xf>
    <xf numFmtId="183" fontId="2" fillId="0" borderId="10" xfId="0" applyNumberFormat="1" applyFont="1" applyFill="1" applyBorder="1" applyAlignment="1">
      <alignment horizontal="left" vertical="center" wrapText="1" shrinkToFit="1"/>
    </xf>
    <xf numFmtId="176" fontId="2" fillId="0" borderId="13" xfId="0"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176" fontId="2" fillId="0" borderId="15" xfId="48" applyNumberFormat="1" applyFont="1" applyFill="1" applyBorder="1" applyAlignment="1">
      <alignment horizontal="center" vertical="center" shrinkToFit="1"/>
    </xf>
    <xf numFmtId="176" fontId="2" fillId="0" borderId="15" xfId="48" applyNumberFormat="1" applyFont="1" applyFill="1" applyBorder="1" applyAlignment="1">
      <alignment horizontal="righ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6" fillId="0" borderId="0" xfId="0" applyFont="1" applyFill="1" applyAlignment="1">
      <alignment vertical="center"/>
    </xf>
    <xf numFmtId="0" fontId="2" fillId="0" borderId="21" xfId="0" applyFont="1" applyFill="1" applyBorder="1" applyAlignment="1">
      <alignment horizontal="center"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2" fillId="0" borderId="24" xfId="0" applyFont="1" applyFill="1" applyBorder="1" applyAlignment="1">
      <alignment vertical="center" shrinkToFit="1"/>
    </xf>
    <xf numFmtId="0" fontId="2" fillId="0" borderId="25" xfId="0" applyFont="1" applyFill="1" applyBorder="1" applyAlignment="1">
      <alignment horizontal="center" vertical="center" shrinkToFit="1"/>
    </xf>
    <xf numFmtId="176" fontId="2" fillId="0" borderId="26"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0" fontId="2" fillId="0" borderId="27" xfId="0" applyFont="1" applyFill="1" applyBorder="1" applyAlignment="1">
      <alignment vertical="center" shrinkToFit="1"/>
    </xf>
    <xf numFmtId="0" fontId="2" fillId="0" borderId="25" xfId="0" applyFont="1" applyFill="1" applyBorder="1" applyAlignment="1">
      <alignment horizontal="center" vertical="center" wrapText="1" shrinkToFit="1"/>
    </xf>
    <xf numFmtId="0" fontId="2" fillId="0" borderId="28" xfId="0" applyFont="1" applyFill="1" applyBorder="1" applyAlignment="1">
      <alignment horizontal="center" vertical="center"/>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0" fontId="2" fillId="0" borderId="31" xfId="0"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0" fontId="2" fillId="0" borderId="21" xfId="0" applyFont="1" applyFill="1" applyBorder="1" applyAlignment="1">
      <alignment horizontal="center" vertical="center" wrapText="1" shrinkToFit="1"/>
    </xf>
    <xf numFmtId="0" fontId="2" fillId="0" borderId="34" xfId="0"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5"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0" fontId="2" fillId="0" borderId="35" xfId="0" applyFont="1" applyFill="1" applyBorder="1" applyAlignment="1">
      <alignment horizontal="center" vertical="center" wrapText="1"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7" xfId="0" applyNumberFormat="1"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37" xfId="0" applyNumberFormat="1" applyFont="1" applyFill="1" applyBorder="1" applyAlignment="1">
      <alignment horizontal="right" vertical="center" shrinkToFit="1"/>
    </xf>
    <xf numFmtId="176" fontId="2" fillId="0" borderId="39" xfId="0" applyNumberFormat="1" applyFont="1" applyFill="1" applyBorder="1" applyAlignment="1">
      <alignment horizontal="center" vertical="center" shrinkToFit="1"/>
    </xf>
    <xf numFmtId="176" fontId="2" fillId="0" borderId="30" xfId="0" applyNumberFormat="1" applyFont="1" applyFill="1" applyBorder="1" applyAlignment="1">
      <alignment horizontal="center" vertical="center" shrinkToFit="1"/>
    </xf>
    <xf numFmtId="176" fontId="2" fillId="0" borderId="14"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0" fontId="2" fillId="0" borderId="21" xfId="0" applyFont="1" applyFill="1" applyBorder="1" applyAlignment="1">
      <alignment vertical="center" wrapText="1" shrinkToFit="1"/>
    </xf>
    <xf numFmtId="176" fontId="2" fillId="0" borderId="4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83" fontId="2" fillId="0" borderId="11" xfId="0" applyNumberFormat="1" applyFont="1" applyFill="1" applyBorder="1" applyAlignment="1">
      <alignment horizontal="left" vertical="center" shrinkToFit="1"/>
    </xf>
    <xf numFmtId="176" fontId="2" fillId="0" borderId="31" xfId="0" applyNumberFormat="1" applyFont="1" applyFill="1" applyBorder="1" applyAlignment="1">
      <alignment horizontal="center" vertical="center" shrinkToFit="1"/>
    </xf>
    <xf numFmtId="0" fontId="1" fillId="0" borderId="0" xfId="0" applyFont="1" applyFill="1" applyAlignment="1">
      <alignment vertical="center"/>
    </xf>
    <xf numFmtId="183" fontId="24" fillId="0" borderId="10" xfId="0" applyNumberFormat="1" applyFont="1" applyFill="1" applyBorder="1" applyAlignment="1">
      <alignment horizontal="left" vertical="center" shrinkToFit="1"/>
    </xf>
    <xf numFmtId="176" fontId="2" fillId="0" borderId="24" xfId="0" applyNumberFormat="1" applyFont="1" applyFill="1" applyBorder="1" applyAlignment="1">
      <alignment vertical="center" shrinkToFit="1"/>
    </xf>
    <xf numFmtId="183" fontId="24" fillId="0" borderId="11" xfId="0" applyNumberFormat="1" applyFont="1" applyFill="1" applyBorder="1" applyAlignment="1">
      <alignment horizontal="left" vertical="center" shrinkToFit="1"/>
    </xf>
    <xf numFmtId="183" fontId="24" fillId="0" borderId="12" xfId="0" applyNumberFormat="1" applyFont="1" applyFill="1" applyBorder="1" applyAlignment="1">
      <alignment horizontal="left" vertical="center" shrinkToFit="1"/>
    </xf>
    <xf numFmtId="183" fontId="24" fillId="0" borderId="41" xfId="0" applyNumberFormat="1" applyFont="1" applyFill="1" applyBorder="1" applyAlignment="1">
      <alignment horizontal="lef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0" fontId="2" fillId="0" borderId="28" xfId="0"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0" fontId="2" fillId="0" borderId="25" xfId="0" applyFont="1" applyFill="1" applyBorder="1" applyAlignment="1">
      <alignment horizontal="distributed" vertical="center" inden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0" fontId="2" fillId="0" borderId="48" xfId="0" applyFont="1" applyFill="1" applyBorder="1" applyAlignment="1">
      <alignment horizontal="center" vertical="center"/>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0" fontId="2" fillId="0" borderId="28" xfId="0" applyFont="1" applyFill="1" applyBorder="1" applyAlignment="1">
      <alignment horizontal="distributed" vertical="center" indent="1"/>
    </xf>
    <xf numFmtId="176" fontId="2" fillId="0" borderId="52" xfId="0" applyNumberFormat="1" applyFont="1" applyFill="1" applyBorder="1" applyAlignment="1">
      <alignment vertical="center" shrinkToFit="1"/>
    </xf>
    <xf numFmtId="0" fontId="2" fillId="0" borderId="0" xfId="0" applyFont="1" applyFill="1" applyBorder="1" applyAlignment="1">
      <alignment horizontal="distributed" vertical="center" indent="2"/>
    </xf>
    <xf numFmtId="178" fontId="2" fillId="0" borderId="53"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78" fontId="2" fillId="0" borderId="44" xfId="0" applyNumberFormat="1" applyFont="1" applyFill="1" applyBorder="1" applyAlignment="1">
      <alignment horizontal="center" vertical="center" shrinkToFit="1"/>
    </xf>
    <xf numFmtId="179" fontId="2" fillId="0" borderId="33"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82" fontId="2" fillId="0" borderId="15" xfId="0" applyNumberFormat="1" applyFont="1" applyFill="1" applyBorder="1" applyAlignment="1">
      <alignment horizontal="center" vertical="center"/>
    </xf>
    <xf numFmtId="182" fontId="2" fillId="0" borderId="27" xfId="0" applyNumberFormat="1" applyFont="1" applyFill="1" applyBorder="1" applyAlignment="1">
      <alignment horizontal="center" vertical="center"/>
    </xf>
    <xf numFmtId="179" fontId="2" fillId="0" borderId="15" xfId="0" applyNumberFormat="1" applyFont="1" applyFill="1" applyBorder="1" applyAlignment="1">
      <alignment horizontal="center" vertical="center" shrinkToFit="1"/>
    </xf>
    <xf numFmtId="178" fontId="2" fillId="0" borderId="47"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81" fontId="2" fillId="0" borderId="15" xfId="0" applyNumberFormat="1" applyFont="1" applyFill="1" applyBorder="1" applyAlignment="1">
      <alignment horizontal="center" vertical="center"/>
    </xf>
    <xf numFmtId="181" fontId="2" fillId="0" borderId="27" xfId="0" applyNumberFormat="1" applyFont="1" applyFill="1" applyBorder="1" applyAlignment="1">
      <alignment horizontal="center" vertical="center"/>
    </xf>
    <xf numFmtId="179" fontId="2" fillId="0" borderId="46"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81" fontId="2" fillId="0" borderId="47" xfId="0" applyNumberFormat="1" applyFont="1" applyFill="1" applyBorder="1" applyAlignment="1">
      <alignment horizontal="center" vertical="center"/>
    </xf>
    <xf numFmtId="178" fontId="2" fillId="0" borderId="55" xfId="0" applyNumberFormat="1" applyFont="1" applyFill="1" applyBorder="1" applyAlignment="1">
      <alignment horizontal="center" vertical="center" shrinkToFit="1"/>
    </xf>
    <xf numFmtId="181" fontId="2" fillId="0" borderId="54" xfId="0" applyNumberFormat="1" applyFont="1" applyFill="1" applyBorder="1" applyAlignment="1">
      <alignment vertical="center"/>
    </xf>
    <xf numFmtId="181" fontId="2" fillId="0" borderId="47" xfId="0" applyNumberFormat="1" applyFont="1" applyFill="1" applyBorder="1" applyAlignment="1">
      <alignment vertical="center"/>
    </xf>
    <xf numFmtId="0" fontId="2" fillId="0" borderId="48" xfId="0" applyFont="1" applyFill="1" applyBorder="1" applyAlignment="1">
      <alignment horizontal="distributed" vertical="center" indent="1"/>
    </xf>
    <xf numFmtId="179" fontId="2" fillId="0" borderId="56" xfId="0" applyNumberFormat="1" applyFont="1" applyFill="1" applyBorder="1" applyAlignment="1">
      <alignment horizontal="center" vertical="center" shrinkToFit="1"/>
    </xf>
    <xf numFmtId="179" fontId="2" fillId="0" borderId="50" xfId="0" applyNumberFormat="1" applyFont="1" applyFill="1" applyBorder="1" applyAlignment="1">
      <alignment horizontal="center" vertical="center" shrinkToFit="1"/>
    </xf>
    <xf numFmtId="181" fontId="2" fillId="0" borderId="57" xfId="0" applyNumberFormat="1" applyFont="1" applyFill="1" applyBorder="1" applyAlignment="1">
      <alignment vertical="center"/>
    </xf>
    <xf numFmtId="181" fontId="2" fillId="0" borderId="51" xfId="0" applyNumberFormat="1" applyFont="1" applyFill="1" applyBorder="1" applyAlignment="1">
      <alignment vertical="center"/>
    </xf>
    <xf numFmtId="178" fontId="2" fillId="0" borderId="58" xfId="0" applyNumberFormat="1" applyFont="1" applyFill="1" applyBorder="1" applyAlignment="1">
      <alignment horizontal="center" vertical="center" shrinkToFit="1"/>
    </xf>
    <xf numFmtId="179" fontId="2" fillId="0" borderId="37"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0" fontId="2" fillId="0" borderId="0" xfId="0" applyFont="1" applyFill="1" applyBorder="1" applyAlignment="1">
      <alignment horizontal="distributed" vertical="center" indent="1"/>
    </xf>
    <xf numFmtId="179" fontId="2" fillId="0" borderId="0" xfId="0" applyNumberFormat="1" applyFont="1" applyFill="1" applyBorder="1" applyAlignment="1">
      <alignment horizontal="center" vertical="center" shrinkToFit="1"/>
    </xf>
    <xf numFmtId="181" fontId="2" fillId="0" borderId="0" xfId="0" applyNumberFormat="1" applyFont="1" applyFill="1" applyBorder="1" applyAlignment="1">
      <alignment vertical="center"/>
    </xf>
    <xf numFmtId="178" fontId="2" fillId="0" borderId="49" xfId="0" applyNumberFormat="1"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5" borderId="73"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1" fillId="25" borderId="78" xfId="0" applyFont="1" applyFill="1" applyBorder="1" applyAlignment="1">
      <alignment horizontal="center" vertical="center"/>
    </xf>
    <xf numFmtId="0" fontId="1" fillId="25" borderId="78" xfId="0" applyFont="1" applyFill="1" applyBorder="1" applyAlignment="1">
      <alignment horizontal="center" vertical="center" wrapText="1"/>
    </xf>
    <xf numFmtId="0" fontId="2" fillId="25" borderId="72" xfId="0" applyFont="1" applyFill="1" applyBorder="1" applyAlignment="1">
      <alignment horizontal="center" vertical="center" shrinkToFit="1"/>
    </xf>
    <xf numFmtId="0" fontId="2" fillId="25" borderId="76" xfId="0" applyFont="1" applyFill="1" applyBorder="1" applyAlignment="1">
      <alignment horizontal="center" vertical="center" shrinkToFit="1"/>
    </xf>
    <xf numFmtId="0" fontId="2" fillId="25" borderId="71"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wrapText="1"/>
    </xf>
    <xf numFmtId="0" fontId="2" fillId="25" borderId="82" xfId="0" applyFont="1" applyFill="1" applyBorder="1" applyAlignment="1">
      <alignment horizontal="center" vertical="center" wrapText="1"/>
    </xf>
    <xf numFmtId="0" fontId="2" fillId="25" borderId="8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workbookViewId="0" topLeftCell="A1">
      <selection activeCell="G69" sqref="G69"/>
    </sheetView>
  </sheetViews>
  <sheetFormatPr defaultColWidth="9.00390625" defaultRowHeight="13.5" customHeight="1"/>
  <cols>
    <col min="1" max="1" width="16.625" style="15" customWidth="1"/>
    <col min="2" max="10" width="9.00390625" style="15" customWidth="1"/>
    <col min="11" max="11" width="8.25390625" style="15" customWidth="1"/>
    <col min="12" max="16384" width="9.00390625" style="1" customWidth="1"/>
  </cols>
  <sheetData>
    <row r="1" spans="1:13" ht="21" customHeight="1">
      <c r="A1" s="13" t="s">
        <v>35</v>
      </c>
      <c r="B1" s="14"/>
      <c r="C1" s="14"/>
      <c r="D1" s="14"/>
      <c r="E1" s="14"/>
      <c r="F1" s="14"/>
      <c r="G1" s="14"/>
      <c r="H1" s="14"/>
      <c r="I1" s="14"/>
      <c r="J1" s="14"/>
      <c r="K1" s="14"/>
      <c r="L1" s="4"/>
      <c r="M1" s="3"/>
    </row>
    <row r="2" spans="1:13" ht="13.5" customHeight="1">
      <c r="A2" s="13"/>
      <c r="B2" s="14"/>
      <c r="C2" s="14"/>
      <c r="D2" s="14"/>
      <c r="E2" s="14"/>
      <c r="F2" s="14"/>
      <c r="G2" s="14"/>
      <c r="H2" s="14"/>
      <c r="I2" s="14"/>
      <c r="J2" s="14"/>
      <c r="K2" s="14"/>
      <c r="L2" s="3"/>
      <c r="M2" s="3"/>
    </row>
    <row r="3" ht="13.5" customHeight="1">
      <c r="J3" s="16" t="s">
        <v>12</v>
      </c>
    </row>
    <row r="4" spans="1:10" ht="21" customHeight="1" thickBot="1">
      <c r="A4" s="17" t="s">
        <v>109</v>
      </c>
      <c r="B4" s="18"/>
      <c r="C4" s="19"/>
      <c r="G4" s="133" t="s">
        <v>56</v>
      </c>
      <c r="H4" s="134" t="s">
        <v>57</v>
      </c>
      <c r="I4" s="135" t="s">
        <v>58</v>
      </c>
      <c r="J4" s="136" t="s">
        <v>59</v>
      </c>
    </row>
    <row r="5" spans="7:10" ht="16.5" customHeight="1" thickTop="1">
      <c r="G5" s="20">
        <v>2745</v>
      </c>
      <c r="H5" s="21">
        <v>2129</v>
      </c>
      <c r="I5" s="22">
        <v>259</v>
      </c>
      <c r="J5" s="23">
        <v>5133</v>
      </c>
    </row>
    <row r="6" ht="14.25">
      <c r="A6" s="24" t="s">
        <v>2</v>
      </c>
    </row>
    <row r="7" spans="8:9" ht="10.5">
      <c r="H7" s="16" t="s">
        <v>12</v>
      </c>
      <c r="I7" s="16"/>
    </row>
    <row r="8" spans="1:8" ht="15" customHeight="1">
      <c r="A8" s="137" t="s">
        <v>0</v>
      </c>
      <c r="B8" s="138" t="s">
        <v>3</v>
      </c>
      <c r="C8" s="139" t="s">
        <v>4</v>
      </c>
      <c r="D8" s="139" t="s">
        <v>5</v>
      </c>
      <c r="E8" s="139" t="s">
        <v>6</v>
      </c>
      <c r="F8" s="140" t="s">
        <v>61</v>
      </c>
      <c r="G8" s="139" t="s">
        <v>7</v>
      </c>
      <c r="H8" s="141" t="s">
        <v>8</v>
      </c>
    </row>
    <row r="9" spans="1:8" ht="15" customHeight="1" thickBot="1">
      <c r="A9" s="142"/>
      <c r="B9" s="143"/>
      <c r="C9" s="144"/>
      <c r="D9" s="144"/>
      <c r="E9" s="144"/>
      <c r="F9" s="145"/>
      <c r="G9" s="144"/>
      <c r="H9" s="146"/>
    </row>
    <row r="10" spans="1:8" ht="15" customHeight="1" thickTop="1">
      <c r="A10" s="25" t="s">
        <v>9</v>
      </c>
      <c r="B10" s="26">
        <v>7921</v>
      </c>
      <c r="C10" s="27">
        <v>7509</v>
      </c>
      <c r="D10" s="27">
        <v>413</v>
      </c>
      <c r="E10" s="27">
        <v>124</v>
      </c>
      <c r="F10" s="27">
        <v>161</v>
      </c>
      <c r="G10" s="27">
        <v>11717</v>
      </c>
      <c r="H10" s="28"/>
    </row>
    <row r="11" spans="1:8" ht="15" customHeight="1">
      <c r="A11" s="25" t="s">
        <v>92</v>
      </c>
      <c r="B11" s="26">
        <v>13</v>
      </c>
      <c r="C11" s="27">
        <v>13</v>
      </c>
      <c r="D11" s="27">
        <f>SUM(B11-C11)</f>
        <v>0</v>
      </c>
      <c r="E11" s="27">
        <v>0</v>
      </c>
      <c r="F11" s="27">
        <v>0</v>
      </c>
      <c r="G11" s="27">
        <v>32</v>
      </c>
      <c r="H11" s="28"/>
    </row>
    <row r="12" spans="1:8" ht="15" customHeight="1">
      <c r="A12" s="29" t="s">
        <v>67</v>
      </c>
      <c r="B12" s="30">
        <v>51</v>
      </c>
      <c r="C12" s="31">
        <v>48</v>
      </c>
      <c r="D12" s="27">
        <v>3</v>
      </c>
      <c r="E12" s="31">
        <v>3</v>
      </c>
      <c r="F12" s="31">
        <v>1</v>
      </c>
      <c r="G12" s="11" t="s">
        <v>101</v>
      </c>
      <c r="H12" s="32"/>
    </row>
    <row r="13" spans="1:8" ht="15" customHeight="1">
      <c r="A13" s="29" t="s">
        <v>68</v>
      </c>
      <c r="B13" s="30">
        <v>9</v>
      </c>
      <c r="C13" s="31">
        <v>9</v>
      </c>
      <c r="D13" s="27">
        <v>1</v>
      </c>
      <c r="E13" s="31">
        <v>1</v>
      </c>
      <c r="F13" s="11" t="s">
        <v>102</v>
      </c>
      <c r="G13" s="11" t="s">
        <v>102</v>
      </c>
      <c r="H13" s="32"/>
    </row>
    <row r="14" spans="1:8" ht="15" customHeight="1">
      <c r="A14" s="29" t="s">
        <v>69</v>
      </c>
      <c r="B14" s="30">
        <v>24</v>
      </c>
      <c r="C14" s="31">
        <v>24</v>
      </c>
      <c r="D14" s="27">
        <f>SUM(B14-C14)</f>
        <v>0</v>
      </c>
      <c r="E14" s="31">
        <v>0</v>
      </c>
      <c r="F14" s="31">
        <v>19</v>
      </c>
      <c r="G14" s="11" t="s">
        <v>103</v>
      </c>
      <c r="H14" s="32"/>
    </row>
    <row r="15" spans="1:8" ht="15" customHeight="1">
      <c r="A15" s="29" t="s">
        <v>70</v>
      </c>
      <c r="B15" s="30">
        <v>40</v>
      </c>
      <c r="C15" s="31">
        <v>40</v>
      </c>
      <c r="D15" s="27">
        <f>SUM(B15-C15)</f>
        <v>0</v>
      </c>
      <c r="E15" s="31">
        <v>0</v>
      </c>
      <c r="F15" s="31">
        <v>38</v>
      </c>
      <c r="G15" s="11" t="s">
        <v>104</v>
      </c>
      <c r="H15" s="32"/>
    </row>
    <row r="16" spans="1:8" ht="24.75" customHeight="1">
      <c r="A16" s="33" t="s">
        <v>91</v>
      </c>
      <c r="B16" s="30">
        <v>14</v>
      </c>
      <c r="C16" s="31">
        <v>13</v>
      </c>
      <c r="D16" s="27">
        <f>SUM(B16-C16)</f>
        <v>1</v>
      </c>
      <c r="E16" s="31">
        <v>1</v>
      </c>
      <c r="F16" s="11" t="s">
        <v>105</v>
      </c>
      <c r="G16" s="11" t="s">
        <v>105</v>
      </c>
      <c r="H16" s="32"/>
    </row>
    <row r="17" spans="1:8" ht="15" customHeight="1">
      <c r="A17" s="34" t="s">
        <v>1</v>
      </c>
      <c r="B17" s="35">
        <v>8073</v>
      </c>
      <c r="C17" s="10">
        <v>7656</v>
      </c>
      <c r="D17" s="10">
        <v>417</v>
      </c>
      <c r="E17" s="10">
        <v>128</v>
      </c>
      <c r="F17" s="36"/>
      <c r="G17" s="10">
        <v>11750</v>
      </c>
      <c r="H17" s="37"/>
    </row>
    <row r="18" ht="14.25" customHeight="1"/>
    <row r="19" ht="14.25">
      <c r="A19" s="24" t="s">
        <v>10</v>
      </c>
    </row>
    <row r="20" spans="9:12" ht="10.5">
      <c r="I20" s="16" t="s">
        <v>12</v>
      </c>
      <c r="K20" s="16"/>
      <c r="L20" s="2"/>
    </row>
    <row r="21" spans="1:9" ht="15" customHeight="1">
      <c r="A21" s="137" t="s">
        <v>0</v>
      </c>
      <c r="B21" s="147" t="s">
        <v>47</v>
      </c>
      <c r="C21" s="140" t="s">
        <v>48</v>
      </c>
      <c r="D21" s="140" t="s">
        <v>49</v>
      </c>
      <c r="E21" s="148" t="s">
        <v>50</v>
      </c>
      <c r="F21" s="140" t="s">
        <v>61</v>
      </c>
      <c r="G21" s="140" t="s">
        <v>11</v>
      </c>
      <c r="H21" s="148" t="s">
        <v>45</v>
      </c>
      <c r="I21" s="141" t="s">
        <v>8</v>
      </c>
    </row>
    <row r="22" spans="1:9" ht="15" customHeight="1" thickBot="1">
      <c r="A22" s="142"/>
      <c r="B22" s="143"/>
      <c r="C22" s="144"/>
      <c r="D22" s="144"/>
      <c r="E22" s="149"/>
      <c r="F22" s="145"/>
      <c r="G22" s="145"/>
      <c r="H22" s="150"/>
      <c r="I22" s="146"/>
    </row>
    <row r="23" spans="1:9" ht="15" customHeight="1" thickTop="1">
      <c r="A23" s="25" t="s">
        <v>72</v>
      </c>
      <c r="B23" s="38">
        <v>351</v>
      </c>
      <c r="C23" s="39">
        <v>351</v>
      </c>
      <c r="D23" s="39">
        <v>0</v>
      </c>
      <c r="E23" s="12">
        <v>97</v>
      </c>
      <c r="F23" s="39">
        <v>75</v>
      </c>
      <c r="G23" s="39">
        <v>2903</v>
      </c>
      <c r="H23" s="39">
        <v>1245</v>
      </c>
      <c r="I23" s="40" t="s">
        <v>96</v>
      </c>
    </row>
    <row r="24" spans="1:9" ht="15" customHeight="1">
      <c r="A24" s="25" t="s">
        <v>73</v>
      </c>
      <c r="B24" s="41">
        <v>391</v>
      </c>
      <c r="C24" s="42">
        <v>571</v>
      </c>
      <c r="D24" s="42">
        <v>-180</v>
      </c>
      <c r="E24" s="12">
        <v>50</v>
      </c>
      <c r="F24" s="42">
        <v>424</v>
      </c>
      <c r="G24" s="42">
        <v>7670</v>
      </c>
      <c r="H24" s="42">
        <v>5814</v>
      </c>
      <c r="I24" s="40" t="s">
        <v>96</v>
      </c>
    </row>
    <row r="25" spans="1:9" ht="15" customHeight="1">
      <c r="A25" s="43" t="s">
        <v>100</v>
      </c>
      <c r="B25" s="41">
        <v>37</v>
      </c>
      <c r="C25" s="42">
        <v>81</v>
      </c>
      <c r="D25" s="42">
        <v>-45</v>
      </c>
      <c r="E25" s="12">
        <v>3</v>
      </c>
      <c r="F25" s="42">
        <v>121</v>
      </c>
      <c r="G25" s="42">
        <v>414</v>
      </c>
      <c r="H25" s="42">
        <v>314</v>
      </c>
      <c r="I25" s="40" t="s">
        <v>96</v>
      </c>
    </row>
    <row r="26" spans="1:9" ht="15" customHeight="1">
      <c r="A26" s="44" t="s">
        <v>74</v>
      </c>
      <c r="B26" s="41">
        <v>3279</v>
      </c>
      <c r="C26" s="42">
        <v>3355</v>
      </c>
      <c r="D26" s="42">
        <v>-76</v>
      </c>
      <c r="E26" s="12">
        <v>260</v>
      </c>
      <c r="F26" s="42">
        <v>184</v>
      </c>
      <c r="G26" s="42">
        <v>3534</v>
      </c>
      <c r="H26" s="42">
        <v>2294</v>
      </c>
      <c r="I26" s="40" t="s">
        <v>96</v>
      </c>
    </row>
    <row r="27" spans="1:9" ht="15" customHeight="1">
      <c r="A27" s="29" t="s">
        <v>75</v>
      </c>
      <c r="B27" s="45">
        <v>117</v>
      </c>
      <c r="C27" s="46">
        <v>117</v>
      </c>
      <c r="D27" s="46">
        <v>0</v>
      </c>
      <c r="E27" s="12">
        <v>4</v>
      </c>
      <c r="F27" s="46">
        <v>85</v>
      </c>
      <c r="G27" s="47" t="s">
        <v>101</v>
      </c>
      <c r="H27" s="47" t="s">
        <v>101</v>
      </c>
      <c r="I27" s="48" t="s">
        <v>96</v>
      </c>
    </row>
    <row r="28" spans="1:9" ht="15" customHeight="1">
      <c r="A28" s="29" t="s">
        <v>76</v>
      </c>
      <c r="B28" s="45">
        <v>191</v>
      </c>
      <c r="C28" s="46">
        <v>196</v>
      </c>
      <c r="D28" s="46">
        <v>-4</v>
      </c>
      <c r="E28" s="12">
        <v>1</v>
      </c>
      <c r="F28" s="46">
        <v>11</v>
      </c>
      <c r="G28" s="46">
        <v>118</v>
      </c>
      <c r="H28" s="46">
        <v>33</v>
      </c>
      <c r="I28" s="48" t="s">
        <v>96</v>
      </c>
    </row>
    <row r="29" spans="1:9" ht="25.5" customHeight="1">
      <c r="A29" s="49" t="s">
        <v>94</v>
      </c>
      <c r="B29" s="50">
        <v>67</v>
      </c>
      <c r="C29" s="51">
        <v>57</v>
      </c>
      <c r="D29" s="51">
        <v>9</v>
      </c>
      <c r="E29" s="12">
        <v>1157</v>
      </c>
      <c r="F29" s="11" t="s">
        <v>105</v>
      </c>
      <c r="G29" s="11" t="s">
        <v>105</v>
      </c>
      <c r="H29" s="52" t="s">
        <v>105</v>
      </c>
      <c r="I29" s="53"/>
    </row>
    <row r="30" spans="1:9" ht="14.25" customHeight="1">
      <c r="A30" s="54" t="s">
        <v>95</v>
      </c>
      <c r="B30" s="50">
        <v>101</v>
      </c>
      <c r="C30" s="51">
        <v>82</v>
      </c>
      <c r="D30" s="51">
        <v>19</v>
      </c>
      <c r="E30" s="12">
        <v>19</v>
      </c>
      <c r="F30" s="11" t="s">
        <v>106</v>
      </c>
      <c r="G30" s="52" t="s">
        <v>106</v>
      </c>
      <c r="H30" s="52" t="s">
        <v>106</v>
      </c>
      <c r="I30" s="53"/>
    </row>
    <row r="31" spans="1:9" ht="14.25" customHeight="1">
      <c r="A31" s="54" t="s">
        <v>77</v>
      </c>
      <c r="B31" s="50">
        <v>1270</v>
      </c>
      <c r="C31" s="51">
        <v>1267</v>
      </c>
      <c r="D31" s="51">
        <v>3</v>
      </c>
      <c r="E31" s="55">
        <v>3</v>
      </c>
      <c r="F31" s="51">
        <v>83</v>
      </c>
      <c r="G31" s="52" t="s">
        <v>97</v>
      </c>
      <c r="H31" s="52" t="s">
        <v>97</v>
      </c>
      <c r="I31" s="53"/>
    </row>
    <row r="32" spans="1:9" ht="14.25" customHeight="1">
      <c r="A32" s="54" t="s">
        <v>78</v>
      </c>
      <c r="B32" s="50">
        <v>928</v>
      </c>
      <c r="C32" s="51">
        <v>919</v>
      </c>
      <c r="D32" s="51">
        <v>8</v>
      </c>
      <c r="E32" s="55">
        <v>8</v>
      </c>
      <c r="F32" s="51">
        <v>160</v>
      </c>
      <c r="G32" s="52" t="s">
        <v>101</v>
      </c>
      <c r="H32" s="52" t="s">
        <v>101</v>
      </c>
      <c r="I32" s="53"/>
    </row>
    <row r="33" spans="1:9" ht="14.25" customHeight="1">
      <c r="A33" s="54" t="s">
        <v>79</v>
      </c>
      <c r="B33" s="50">
        <v>1377</v>
      </c>
      <c r="C33" s="51">
        <v>1377</v>
      </c>
      <c r="D33" s="52" t="s">
        <v>106</v>
      </c>
      <c r="E33" s="11" t="s">
        <v>106</v>
      </c>
      <c r="F33" s="51">
        <v>94</v>
      </c>
      <c r="G33" s="52" t="s">
        <v>106</v>
      </c>
      <c r="H33" s="52" t="s">
        <v>106</v>
      </c>
      <c r="I33" s="53"/>
    </row>
    <row r="34" spans="1:9" ht="14.25" customHeight="1">
      <c r="A34" s="34" t="s">
        <v>15</v>
      </c>
      <c r="B34" s="56"/>
      <c r="C34" s="57"/>
      <c r="D34" s="57"/>
      <c r="E34" s="58">
        <f>SUM(E23:E33)</f>
        <v>1602</v>
      </c>
      <c r="F34" s="59"/>
      <c r="G34" s="58">
        <f>SUM(G23:G33)</f>
        <v>14639</v>
      </c>
      <c r="H34" s="58">
        <f>SUM(H23:H33)</f>
        <v>9700</v>
      </c>
      <c r="I34" s="60"/>
    </row>
    <row r="35" ht="14.25" customHeight="1">
      <c r="A35" s="15" t="s">
        <v>25</v>
      </c>
    </row>
    <row r="36" ht="14.25" customHeight="1">
      <c r="A36" s="15" t="s">
        <v>54</v>
      </c>
    </row>
    <row r="37" ht="14.25" customHeight="1">
      <c r="A37" s="15" t="s">
        <v>53</v>
      </c>
    </row>
    <row r="38" ht="14.25" customHeight="1">
      <c r="A38" s="15" t="s">
        <v>52</v>
      </c>
    </row>
    <row r="40" ht="14.25">
      <c r="A40" s="24" t="s">
        <v>13</v>
      </c>
    </row>
    <row r="41" spans="9:10" ht="10.5">
      <c r="I41" s="16" t="s">
        <v>12</v>
      </c>
      <c r="J41" s="16"/>
    </row>
    <row r="42" spans="1:9" ht="15" customHeight="1">
      <c r="A42" s="137" t="s">
        <v>14</v>
      </c>
      <c r="B42" s="147" t="s">
        <v>47</v>
      </c>
      <c r="C42" s="140" t="s">
        <v>48</v>
      </c>
      <c r="D42" s="140" t="s">
        <v>49</v>
      </c>
      <c r="E42" s="148" t="s">
        <v>50</v>
      </c>
      <c r="F42" s="140" t="s">
        <v>61</v>
      </c>
      <c r="G42" s="140" t="s">
        <v>11</v>
      </c>
      <c r="H42" s="148" t="s">
        <v>46</v>
      </c>
      <c r="I42" s="141" t="s">
        <v>8</v>
      </c>
    </row>
    <row r="43" spans="1:9" ht="15" customHeight="1" thickBot="1">
      <c r="A43" s="142"/>
      <c r="B43" s="143"/>
      <c r="C43" s="144"/>
      <c r="D43" s="144"/>
      <c r="E43" s="149"/>
      <c r="F43" s="145"/>
      <c r="G43" s="145"/>
      <c r="H43" s="150"/>
      <c r="I43" s="146"/>
    </row>
    <row r="44" spans="1:9" ht="15" customHeight="1" thickTop="1">
      <c r="A44" s="61" t="s">
        <v>83</v>
      </c>
      <c r="B44" s="38">
        <v>564</v>
      </c>
      <c r="C44" s="39">
        <v>560</v>
      </c>
      <c r="D44" s="39">
        <v>3</v>
      </c>
      <c r="E44" s="39">
        <v>3</v>
      </c>
      <c r="F44" s="11" t="s">
        <v>98</v>
      </c>
      <c r="G44" s="39">
        <v>587</v>
      </c>
      <c r="H44" s="39">
        <v>93</v>
      </c>
      <c r="I44" s="62"/>
    </row>
    <row r="45" spans="1:9" ht="15" customHeight="1">
      <c r="A45" s="8" t="s">
        <v>82</v>
      </c>
      <c r="B45" s="45">
        <v>862</v>
      </c>
      <c r="C45" s="46">
        <v>845</v>
      </c>
      <c r="D45" s="46">
        <v>17</v>
      </c>
      <c r="E45" s="46">
        <v>17</v>
      </c>
      <c r="F45" s="11" t="s">
        <v>98</v>
      </c>
      <c r="G45" s="46">
        <v>2668</v>
      </c>
      <c r="H45" s="46">
        <v>1278</v>
      </c>
      <c r="I45" s="63"/>
    </row>
    <row r="46" spans="1:9" ht="15" customHeight="1">
      <c r="A46" s="5" t="s">
        <v>80</v>
      </c>
      <c r="B46" s="45">
        <v>315</v>
      </c>
      <c r="C46" s="46">
        <v>289</v>
      </c>
      <c r="D46" s="46">
        <v>26</v>
      </c>
      <c r="E46" s="46">
        <v>460</v>
      </c>
      <c r="F46" s="11" t="s">
        <v>98</v>
      </c>
      <c r="G46" s="11" t="s">
        <v>98</v>
      </c>
      <c r="H46" s="11" t="s">
        <v>98</v>
      </c>
      <c r="I46" s="48" t="s">
        <v>96</v>
      </c>
    </row>
    <row r="47" spans="1:9" ht="15" customHeight="1">
      <c r="A47" s="64" t="s">
        <v>81</v>
      </c>
      <c r="B47" s="45">
        <v>21734</v>
      </c>
      <c r="C47" s="46">
        <v>21705</v>
      </c>
      <c r="D47" s="46">
        <v>29</v>
      </c>
      <c r="E47" s="46">
        <v>29</v>
      </c>
      <c r="F47" s="12">
        <v>5497</v>
      </c>
      <c r="G47" s="11" t="s">
        <v>107</v>
      </c>
      <c r="H47" s="11" t="s">
        <v>107</v>
      </c>
      <c r="I47" s="63"/>
    </row>
    <row r="48" spans="1:9" ht="15" customHeight="1">
      <c r="A48" s="7" t="s">
        <v>85</v>
      </c>
      <c r="B48" s="45">
        <v>20</v>
      </c>
      <c r="C48" s="46">
        <v>18</v>
      </c>
      <c r="D48" s="46">
        <v>1</v>
      </c>
      <c r="E48" s="46">
        <v>1</v>
      </c>
      <c r="F48" s="11" t="s">
        <v>107</v>
      </c>
      <c r="G48" s="11" t="s">
        <v>107</v>
      </c>
      <c r="H48" s="11" t="s">
        <v>107</v>
      </c>
      <c r="I48" s="63"/>
    </row>
    <row r="49" spans="1:9" ht="15" customHeight="1">
      <c r="A49" s="6" t="s">
        <v>84</v>
      </c>
      <c r="B49" s="45">
        <v>171</v>
      </c>
      <c r="C49" s="46">
        <v>170</v>
      </c>
      <c r="D49" s="46">
        <v>1</v>
      </c>
      <c r="E49" s="46">
        <v>1</v>
      </c>
      <c r="F49" s="12">
        <v>13</v>
      </c>
      <c r="G49" s="11" t="s">
        <v>107</v>
      </c>
      <c r="H49" s="11" t="s">
        <v>107</v>
      </c>
      <c r="I49" s="63"/>
    </row>
    <row r="50" spans="1:9" ht="15" customHeight="1">
      <c r="A50" s="7" t="s">
        <v>86</v>
      </c>
      <c r="B50" s="45">
        <v>2272</v>
      </c>
      <c r="C50" s="46">
        <v>1964</v>
      </c>
      <c r="D50" s="46">
        <v>308</v>
      </c>
      <c r="E50" s="46">
        <v>308</v>
      </c>
      <c r="F50" s="11" t="s">
        <v>107</v>
      </c>
      <c r="G50" s="11" t="s">
        <v>107</v>
      </c>
      <c r="H50" s="11" t="s">
        <v>107</v>
      </c>
      <c r="I50" s="63"/>
    </row>
    <row r="51" spans="1:9" ht="15" customHeight="1">
      <c r="A51" s="34" t="s">
        <v>16</v>
      </c>
      <c r="B51" s="56"/>
      <c r="C51" s="57"/>
      <c r="D51" s="57"/>
      <c r="E51" s="58">
        <f>SUM(E44:E50)</f>
        <v>819</v>
      </c>
      <c r="F51" s="59"/>
      <c r="G51" s="58">
        <f>SUM(G44:G50)</f>
        <v>3255</v>
      </c>
      <c r="H51" s="58">
        <f>SUM(H44:H50)</f>
        <v>1371</v>
      </c>
      <c r="I51" s="65"/>
    </row>
    <row r="52" ht="13.5" customHeight="1">
      <c r="A52" s="66"/>
    </row>
    <row r="53" ht="14.25">
      <c r="A53" s="24" t="s">
        <v>62</v>
      </c>
    </row>
    <row r="54" ht="10.5">
      <c r="J54" s="16" t="s">
        <v>12</v>
      </c>
    </row>
    <row r="55" spans="1:10" ht="15" customHeight="1">
      <c r="A55" s="151" t="s">
        <v>17</v>
      </c>
      <c r="B55" s="147" t="s">
        <v>19</v>
      </c>
      <c r="C55" s="140" t="s">
        <v>51</v>
      </c>
      <c r="D55" s="140" t="s">
        <v>20</v>
      </c>
      <c r="E55" s="140" t="s">
        <v>21</v>
      </c>
      <c r="F55" s="140" t="s">
        <v>22</v>
      </c>
      <c r="G55" s="148" t="s">
        <v>23</v>
      </c>
      <c r="H55" s="148" t="s">
        <v>24</v>
      </c>
      <c r="I55" s="148" t="s">
        <v>66</v>
      </c>
      <c r="J55" s="141" t="s">
        <v>8</v>
      </c>
    </row>
    <row r="56" spans="1:10" ht="15" customHeight="1" thickBot="1">
      <c r="A56" s="152"/>
      <c r="B56" s="143"/>
      <c r="C56" s="144"/>
      <c r="D56" s="144"/>
      <c r="E56" s="144"/>
      <c r="F56" s="144"/>
      <c r="G56" s="149"/>
      <c r="H56" s="149"/>
      <c r="I56" s="150"/>
      <c r="J56" s="146"/>
    </row>
    <row r="57" spans="1:10" ht="15" customHeight="1" thickTop="1">
      <c r="A57" s="67" t="s">
        <v>89</v>
      </c>
      <c r="B57" s="41">
        <v>3</v>
      </c>
      <c r="C57" s="42">
        <v>13</v>
      </c>
      <c r="D57" s="42">
        <v>10</v>
      </c>
      <c r="E57" s="42">
        <v>0</v>
      </c>
      <c r="F57" s="11" t="s">
        <v>101</v>
      </c>
      <c r="G57" s="11" t="s">
        <v>101</v>
      </c>
      <c r="H57" s="11" t="s">
        <v>101</v>
      </c>
      <c r="I57" s="11" t="s">
        <v>101</v>
      </c>
      <c r="J57" s="68"/>
    </row>
    <row r="58" spans="1:10" ht="15" customHeight="1">
      <c r="A58" s="69" t="s">
        <v>87</v>
      </c>
      <c r="B58" s="41">
        <v>-50</v>
      </c>
      <c r="C58" s="42">
        <v>2</v>
      </c>
      <c r="D58" s="42">
        <v>36</v>
      </c>
      <c r="E58" s="11" t="s">
        <v>101</v>
      </c>
      <c r="F58" s="11" t="s">
        <v>101</v>
      </c>
      <c r="G58" s="11" t="s">
        <v>101</v>
      </c>
      <c r="H58" s="11" t="s">
        <v>101</v>
      </c>
      <c r="I58" s="11" t="s">
        <v>101</v>
      </c>
      <c r="J58" s="68"/>
    </row>
    <row r="59" spans="1:10" ht="15" customHeight="1">
      <c r="A59" s="70" t="s">
        <v>88</v>
      </c>
      <c r="B59" s="41">
        <v>-9</v>
      </c>
      <c r="C59" s="42">
        <v>2</v>
      </c>
      <c r="D59" s="42">
        <v>5</v>
      </c>
      <c r="E59" s="11" t="s">
        <v>101</v>
      </c>
      <c r="F59" s="11" t="s">
        <v>101</v>
      </c>
      <c r="G59" s="11" t="s">
        <v>101</v>
      </c>
      <c r="H59" s="11" t="s">
        <v>101</v>
      </c>
      <c r="I59" s="11" t="s">
        <v>101</v>
      </c>
      <c r="J59" s="68"/>
    </row>
    <row r="60" spans="1:10" ht="15" customHeight="1">
      <c r="A60" s="71" t="s">
        <v>93</v>
      </c>
      <c r="B60" s="72">
        <v>-2</v>
      </c>
      <c r="C60" s="9">
        <v>38</v>
      </c>
      <c r="D60" s="9">
        <v>2</v>
      </c>
      <c r="E60" s="11" t="s">
        <v>107</v>
      </c>
      <c r="F60" s="11" t="s">
        <v>107</v>
      </c>
      <c r="G60" s="9">
        <v>95</v>
      </c>
      <c r="H60" s="11" t="s">
        <v>107</v>
      </c>
      <c r="I60" s="11" t="s">
        <v>107</v>
      </c>
      <c r="J60" s="73"/>
    </row>
    <row r="61" spans="1:10" ht="15" customHeight="1">
      <c r="A61" s="74" t="s">
        <v>18</v>
      </c>
      <c r="B61" s="75"/>
      <c r="C61" s="59"/>
      <c r="D61" s="58">
        <f aca="true" t="shared" si="0" ref="D61:I61">SUM(D57:D60)</f>
        <v>53</v>
      </c>
      <c r="E61" s="58">
        <f t="shared" si="0"/>
        <v>0</v>
      </c>
      <c r="F61" s="58">
        <f t="shared" si="0"/>
        <v>0</v>
      </c>
      <c r="G61" s="58">
        <f t="shared" si="0"/>
        <v>95</v>
      </c>
      <c r="H61" s="58">
        <f t="shared" si="0"/>
        <v>0</v>
      </c>
      <c r="I61" s="58">
        <f t="shared" si="0"/>
        <v>0</v>
      </c>
      <c r="J61" s="60"/>
    </row>
    <row r="62" ht="14.25" customHeight="1">
      <c r="A62" s="15" t="s">
        <v>60</v>
      </c>
    </row>
    <row r="64" ht="14.25">
      <c r="A64" s="24" t="s">
        <v>43</v>
      </c>
    </row>
    <row r="65" ht="10.5">
      <c r="D65" s="16" t="s">
        <v>12</v>
      </c>
    </row>
    <row r="66" spans="1:4" ht="25.5" customHeight="1" thickBot="1">
      <c r="A66" s="153" t="s">
        <v>36</v>
      </c>
      <c r="B66" s="154" t="s">
        <v>41</v>
      </c>
      <c r="C66" s="155" t="s">
        <v>42</v>
      </c>
      <c r="D66" s="156" t="s">
        <v>55</v>
      </c>
    </row>
    <row r="67" spans="1:4" ht="15" customHeight="1" thickTop="1">
      <c r="A67" s="76" t="s">
        <v>37</v>
      </c>
      <c r="B67" s="77"/>
      <c r="C67" s="39">
        <v>327</v>
      </c>
      <c r="D67" s="78"/>
    </row>
    <row r="68" spans="1:4" ht="15" customHeight="1">
      <c r="A68" s="79" t="s">
        <v>38</v>
      </c>
      <c r="B68" s="80"/>
      <c r="C68" s="46">
        <v>35</v>
      </c>
      <c r="D68" s="81"/>
    </row>
    <row r="69" spans="1:4" ht="15" customHeight="1">
      <c r="A69" s="82" t="s">
        <v>39</v>
      </c>
      <c r="B69" s="83"/>
      <c r="C69" s="84">
        <v>1427</v>
      </c>
      <c r="D69" s="85"/>
    </row>
    <row r="70" spans="1:4" ht="15" customHeight="1">
      <c r="A70" s="86" t="s">
        <v>40</v>
      </c>
      <c r="B70" s="75"/>
      <c r="C70" s="58">
        <v>1788</v>
      </c>
      <c r="D70" s="87"/>
    </row>
    <row r="71" spans="1:4" ht="13.5" customHeight="1">
      <c r="A71" s="15" t="s">
        <v>64</v>
      </c>
      <c r="B71" s="19"/>
      <c r="C71" s="19"/>
      <c r="D71" s="19"/>
    </row>
    <row r="72" spans="1:4" ht="13.5" customHeight="1">
      <c r="A72" s="88"/>
      <c r="B72" s="19"/>
      <c r="C72" s="19"/>
      <c r="D72" s="19"/>
    </row>
    <row r="73" ht="14.25">
      <c r="A73" s="24" t="s">
        <v>63</v>
      </c>
    </row>
    <row r="74" ht="10.5" customHeight="1">
      <c r="A74" s="24"/>
    </row>
    <row r="75" spans="1:11" ht="25.5" customHeight="1" thickBot="1">
      <c r="A75" s="153" t="s">
        <v>34</v>
      </c>
      <c r="B75" s="154" t="s">
        <v>41</v>
      </c>
      <c r="C75" s="155" t="s">
        <v>42</v>
      </c>
      <c r="D75" s="155" t="s">
        <v>55</v>
      </c>
      <c r="E75" s="157" t="s">
        <v>32</v>
      </c>
      <c r="F75" s="156" t="s">
        <v>33</v>
      </c>
      <c r="G75" s="158" t="s">
        <v>44</v>
      </c>
      <c r="H75" s="159"/>
      <c r="I75" s="154" t="s">
        <v>41</v>
      </c>
      <c r="J75" s="155" t="s">
        <v>42</v>
      </c>
      <c r="K75" s="156" t="s">
        <v>55</v>
      </c>
    </row>
    <row r="76" spans="1:11" ht="14.25" customHeight="1" thickTop="1">
      <c r="A76" s="76" t="s">
        <v>26</v>
      </c>
      <c r="B76" s="89">
        <v>3.06</v>
      </c>
      <c r="C76" s="90">
        <v>2.49</v>
      </c>
      <c r="D76" s="90">
        <v>-0.57</v>
      </c>
      <c r="E76" s="91">
        <v>-14.91</v>
      </c>
      <c r="F76" s="92">
        <v>-20</v>
      </c>
      <c r="G76" s="129" t="s">
        <v>72</v>
      </c>
      <c r="H76" s="130"/>
      <c r="I76" s="93"/>
      <c r="J76" s="94">
        <v>36.4</v>
      </c>
      <c r="K76" s="95"/>
    </row>
    <row r="77" spans="1:11" ht="14.25" customHeight="1">
      <c r="A77" s="79" t="s">
        <v>27</v>
      </c>
      <c r="B77" s="96"/>
      <c r="C77" s="97">
        <v>33.7</v>
      </c>
      <c r="D77" s="98"/>
      <c r="E77" s="99">
        <v>-19.91</v>
      </c>
      <c r="F77" s="100">
        <v>-40</v>
      </c>
      <c r="G77" s="127" t="s">
        <v>73</v>
      </c>
      <c r="H77" s="128"/>
      <c r="I77" s="96"/>
      <c r="J77" s="101">
        <v>28</v>
      </c>
      <c r="K77" s="102"/>
    </row>
    <row r="78" spans="1:11" ht="14.25" customHeight="1">
      <c r="A78" s="79" t="s">
        <v>28</v>
      </c>
      <c r="B78" s="103">
        <v>21.5</v>
      </c>
      <c r="C78" s="101">
        <v>22.2</v>
      </c>
      <c r="D78" s="101">
        <v>0.7</v>
      </c>
      <c r="E78" s="104">
        <v>25</v>
      </c>
      <c r="F78" s="105">
        <v>35</v>
      </c>
      <c r="G78" s="127" t="s">
        <v>74</v>
      </c>
      <c r="H78" s="128"/>
      <c r="I78" s="96"/>
      <c r="J78" s="101">
        <v>8.3</v>
      </c>
      <c r="K78" s="102"/>
    </row>
    <row r="79" spans="1:11" ht="14.25" customHeight="1">
      <c r="A79" s="79" t="s">
        <v>29</v>
      </c>
      <c r="B79" s="106"/>
      <c r="C79" s="101">
        <v>210.3</v>
      </c>
      <c r="D79" s="107"/>
      <c r="E79" s="104">
        <v>350</v>
      </c>
      <c r="F79" s="108"/>
      <c r="G79" s="127" t="s">
        <v>90</v>
      </c>
      <c r="H79" s="128"/>
      <c r="I79" s="96"/>
      <c r="J79" s="101">
        <v>11.2</v>
      </c>
      <c r="K79" s="102"/>
    </row>
    <row r="80" spans="1:11" ht="14.25" customHeight="1">
      <c r="A80" s="79" t="s">
        <v>30</v>
      </c>
      <c r="B80" s="109">
        <v>0.53</v>
      </c>
      <c r="C80" s="97">
        <v>0.54</v>
      </c>
      <c r="D80" s="97">
        <v>0.01</v>
      </c>
      <c r="E80" s="110"/>
      <c r="F80" s="111"/>
      <c r="G80" s="127" t="s">
        <v>76</v>
      </c>
      <c r="H80" s="128"/>
      <c r="I80" s="96"/>
      <c r="J80" s="101">
        <v>0.5</v>
      </c>
      <c r="K80" s="102"/>
    </row>
    <row r="81" spans="1:11" ht="14.25" customHeight="1">
      <c r="A81" s="112" t="s">
        <v>31</v>
      </c>
      <c r="B81" s="113">
        <v>94.4</v>
      </c>
      <c r="C81" s="114">
        <v>94.5</v>
      </c>
      <c r="D81" s="114">
        <v>0.1</v>
      </c>
      <c r="E81" s="115"/>
      <c r="F81" s="116"/>
      <c r="G81" s="131" t="s">
        <v>71</v>
      </c>
      <c r="H81" s="132"/>
      <c r="I81" s="117"/>
      <c r="J81" s="118">
        <v>100</v>
      </c>
      <c r="K81" s="119"/>
    </row>
    <row r="82" spans="1:11" ht="14.25" customHeight="1">
      <c r="A82" s="120"/>
      <c r="B82" s="121"/>
      <c r="C82" s="121"/>
      <c r="D82" s="121"/>
      <c r="E82" s="122"/>
      <c r="F82" s="122"/>
      <c r="G82" s="125" t="s">
        <v>99</v>
      </c>
      <c r="H82" s="126"/>
      <c r="I82" s="123"/>
      <c r="J82" s="114">
        <v>23.3</v>
      </c>
      <c r="K82" s="124"/>
    </row>
    <row r="83" ht="14.25" customHeight="1">
      <c r="A83" s="15" t="s">
        <v>65</v>
      </c>
    </row>
    <row r="84" ht="14.25" customHeight="1">
      <c r="A84" s="15" t="s">
        <v>108</v>
      </c>
    </row>
  </sheetData>
  <sheetProtection/>
  <mergeCells count="44">
    <mergeCell ref="G77:H77"/>
    <mergeCell ref="G76:H76"/>
    <mergeCell ref="G81:H81"/>
    <mergeCell ref="G80:H80"/>
    <mergeCell ref="G79:H79"/>
    <mergeCell ref="G78:H78"/>
    <mergeCell ref="G8:G9"/>
    <mergeCell ref="F8:F9"/>
    <mergeCell ref="G75:H75"/>
    <mergeCell ref="F42:F43"/>
    <mergeCell ref="A8:A9"/>
    <mergeCell ref="H8:H9"/>
    <mergeCell ref="A21:A22"/>
    <mergeCell ref="B21:B22"/>
    <mergeCell ref="C21:C22"/>
    <mergeCell ref="D8:D9"/>
    <mergeCell ref="C8:C9"/>
    <mergeCell ref="E8:E9"/>
    <mergeCell ref="B8:B9"/>
    <mergeCell ref="G21:G22"/>
    <mergeCell ref="D42:D43"/>
    <mergeCell ref="E42:E43"/>
    <mergeCell ref="I21:I22"/>
    <mergeCell ref="D21:D22"/>
    <mergeCell ref="E21:E22"/>
    <mergeCell ref="F21:F22"/>
    <mergeCell ref="H42:H43"/>
    <mergeCell ref="I42:I43"/>
    <mergeCell ref="G42:G43"/>
    <mergeCell ref="H21:H22"/>
    <mergeCell ref="J55:J56"/>
    <mergeCell ref="F55:F56"/>
    <mergeCell ref="G55:G56"/>
    <mergeCell ref="I55:I56"/>
    <mergeCell ref="G82:H82"/>
    <mergeCell ref="A42:A43"/>
    <mergeCell ref="B42:B43"/>
    <mergeCell ref="C42:C43"/>
    <mergeCell ref="A55:A56"/>
    <mergeCell ref="B55:B56"/>
    <mergeCell ref="C55:C56"/>
    <mergeCell ref="D55:D56"/>
    <mergeCell ref="E55:E56"/>
    <mergeCell ref="H55:H56"/>
  </mergeCells>
  <printOptions horizontalCentered="1"/>
  <pageMargins left="0.4330708661417323" right="0.3937007874015748" top="0.8267716535433072"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2009-03-23T14:34:40Z</cp:lastPrinted>
  <dcterms:created xsi:type="dcterms:W3CDTF">1997-01-08T22:48:59Z</dcterms:created>
  <dcterms:modified xsi:type="dcterms:W3CDTF">2009-03-23T23:24:45Z</dcterms:modified>
  <cp:category/>
  <cp:version/>
  <cp:contentType/>
  <cp:contentStatus/>
</cp:coreProperties>
</file>