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<sst xmlns="http://schemas.openxmlformats.org/spreadsheetml/2006/main" count="181" uniqueCount="108">
  <si>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</si>
  <si>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</si>
  <si>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</si>
  <si>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</si>
  <si>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</si>
  <si>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</si>
  <si>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</si>
  <si>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</si>
  <si>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</si>
  <si>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</si>
  <si>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</si>
  <si>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</si>
  <si>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</si>
  <si>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</si>
  <si>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</si>
  <si>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</si>
  <si>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</si>
  <si>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</si>
  <si>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</si>
  <si>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</si>
  <si>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</si>
  <si>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</si>
  <si>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</si>
  <si>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</si>
  <si>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</si>
  <si>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</si>
  <si>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</si>
  <si>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</si>
  <si>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</si>
  <si>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</si>
  <si>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</si>
  <si>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</si>
  <si>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</si>
  <si>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</si>
  <si>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</si>
  <si>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</si>
  <si>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</si>
  <si>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</si>
  <si>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</si>
  <si>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</si>
  <si>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</si>
  <si>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</si>
  <si>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</si>
  <si>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</si>
  <si>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</si>
  <si>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</si>
  <si>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</si>
  <si>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</si>
  <si>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</si>
  <si>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</si>
  <si>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</si>
  <si>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</si>
  <si>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</si>
  <si>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</si>
  <si>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</si>
  <si>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</si>
  <si>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</si>
  <si>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</si>
  <si>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</si>
  <si>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</si>
  <si>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</si>
  <si>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</si>
  <si>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</si>
  <si>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</si>
  <si>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</si>
  <si>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</si>
  <si>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</si>
  <si>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</si>
  <si>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</si>
  <si>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</si>
  <si>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</si>
  <si>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有線放送電話特別会計</t>
  </si>
  <si>
    <t>公園墓地整備事業特別会計</t>
  </si>
  <si>
    <t>農業共済事業会計</t>
  </si>
  <si>
    <t>水道事業会計</t>
  </si>
  <si>
    <t>下水道事業会計</t>
  </si>
  <si>
    <t>病院事業会計</t>
  </si>
  <si>
    <t>駐車場整備事業会計</t>
  </si>
  <si>
    <t>国民健康保険特別会計</t>
  </si>
  <si>
    <t>介護保険特別会計</t>
  </si>
  <si>
    <t>後期高齢者医療特別会計</t>
  </si>
  <si>
    <t>老人保健医療特別会計</t>
  </si>
  <si>
    <t>兵庫県市町村職員退職手当組合</t>
  </si>
  <si>
    <t>北播肢体不自由児機能回復訓練施設事務組合わかあゆ園</t>
  </si>
  <si>
    <t>播磨内陸医務事業組合</t>
  </si>
  <si>
    <t>市川町外三ヶ市町共有財産事務組合</t>
  </si>
  <si>
    <t>加西市土地開発公社</t>
  </si>
  <si>
    <t>㈱加西北条都市開発</t>
  </si>
  <si>
    <t>北条鉄道㈱</t>
  </si>
  <si>
    <t>下水道事業会計</t>
  </si>
  <si>
    <t>－</t>
  </si>
  <si>
    <t>－</t>
  </si>
  <si>
    <t>－</t>
  </si>
  <si>
    <t>△2</t>
  </si>
  <si>
    <t>－</t>
  </si>
  <si>
    <t>△15</t>
  </si>
  <si>
    <t>兵庫県後期高齢者医療広域連合（一般会計）</t>
  </si>
  <si>
    <t>兵庫県後期高齢者医療広域連合（特別会計）</t>
  </si>
  <si>
    <t>－</t>
  </si>
  <si>
    <t>団体名　　兵庫県　加西市</t>
  </si>
  <si>
    <t>-</t>
  </si>
  <si>
    <t>-</t>
  </si>
  <si>
    <t>-</t>
  </si>
  <si>
    <t>法適用企業</t>
  </si>
  <si>
    <t>△13.11</t>
  </si>
  <si>
    <t>△20.0</t>
  </si>
  <si>
    <t>△18.11</t>
  </si>
  <si>
    <t>△40.0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</si>
</sst>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double"/>
      <bottom style="hair"/>
    </border>
    <border>
      <left style="thin"/>
      <right style="thin"/>
      <top style="hair"/>
      <bottom>
        <color indexed="63"/>
      </bottom>
    </border>
    <border>
      <left style="thin"/>
      <right style="hair"/>
      <top style="hair"/>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2" fillId="0" borderId="21" xfId="0" applyFont="1" applyFill="1" applyBorder="1" applyAlignment="1">
      <alignment horizontal="center"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2" fillId="0" borderId="24" xfId="0" applyFont="1" applyFill="1" applyBorder="1" applyAlignment="1">
      <alignment vertical="center" shrinkToFit="1"/>
    </xf>
    <xf numFmtId="0" fontId="2" fillId="0" borderId="25" xfId="0" applyFont="1" applyFill="1" applyBorder="1" applyAlignment="1">
      <alignment horizontal="center" vertical="center" shrinkToFit="1"/>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7" xfId="48" applyNumberFormat="1" applyFont="1" applyFill="1" applyBorder="1" applyAlignment="1">
      <alignment horizontal="center" vertical="center" shrinkToFit="1"/>
    </xf>
    <xf numFmtId="0" fontId="2" fillId="0" borderId="28" xfId="0" applyFont="1" applyFill="1" applyBorder="1" applyAlignment="1">
      <alignment vertical="center" shrinkToFit="1"/>
    </xf>
    <xf numFmtId="0" fontId="2" fillId="0" borderId="29" xfId="0" applyFont="1" applyFill="1" applyBorder="1" applyAlignment="1">
      <alignment horizontal="center" vertical="center"/>
    </xf>
    <xf numFmtId="176" fontId="2" fillId="0" borderId="30"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0" fontId="2" fillId="0" borderId="33" xfId="0"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7" xfId="0" applyNumberFormat="1"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0" fontId="2" fillId="0" borderId="36" xfId="0"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8" xfId="0" applyNumberFormat="1"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0" fontId="1" fillId="0" borderId="42" xfId="0" applyFont="1" applyFill="1" applyBorder="1" applyAlignment="1">
      <alignment horizontal="center" vertical="center" wrapText="1" shrinkToFit="1"/>
    </xf>
    <xf numFmtId="176" fontId="2" fillId="0" borderId="43" xfId="0" applyNumberFormat="1" applyFont="1" applyFill="1" applyBorder="1" applyAlignment="1">
      <alignment vertical="center" shrinkToFit="1"/>
    </xf>
    <xf numFmtId="0" fontId="2" fillId="0" borderId="42"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6" xfId="0" applyNumberFormat="1"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38" fontId="2" fillId="0" borderId="34" xfId="48" applyFont="1" applyFill="1" applyBorder="1" applyAlignment="1">
      <alignment horizontal="right" vertical="center" shrinkToFit="1"/>
    </xf>
    <xf numFmtId="38" fontId="2" fillId="0" borderId="35" xfId="48" applyFont="1" applyFill="1" applyBorder="1" applyAlignment="1">
      <alignment horizontal="right" vertical="center" shrinkToFit="1"/>
    </xf>
    <xf numFmtId="38" fontId="2" fillId="0" borderId="26" xfId="48" applyFont="1" applyFill="1" applyBorder="1" applyAlignment="1">
      <alignment horizontal="right" vertical="center" shrinkToFit="1"/>
    </xf>
    <xf numFmtId="38" fontId="2" fillId="0" borderId="27" xfId="48" applyFont="1" applyFill="1" applyBorder="1" applyAlignment="1">
      <alignment horizontal="right" vertical="center" shrinkToFit="1"/>
    </xf>
    <xf numFmtId="0" fontId="2" fillId="0" borderId="29" xfId="0" applyFont="1" applyFill="1" applyBorder="1" applyAlignment="1">
      <alignment horizontal="center" vertical="center" shrinkToFit="1"/>
    </xf>
    <xf numFmtId="176" fontId="2" fillId="0" borderId="40"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0" fontId="2" fillId="0" borderId="21" xfId="0" applyFont="1" applyFill="1" applyBorder="1" applyAlignment="1">
      <alignment horizontal="distributed" vertical="center" indent="1"/>
    </xf>
    <xf numFmtId="0" fontId="2" fillId="0" borderId="25" xfId="0" applyFont="1" applyFill="1" applyBorder="1" applyAlignment="1">
      <alignment horizontal="distributed" vertical="center" indent="1"/>
    </xf>
    <xf numFmtId="0" fontId="2" fillId="0" borderId="36" xfId="0" applyFont="1" applyFill="1" applyBorder="1" applyAlignment="1">
      <alignment horizontal="center" vertical="center"/>
    </xf>
    <xf numFmtId="0" fontId="2" fillId="0" borderId="29" xfId="0" applyFont="1" applyFill="1" applyBorder="1" applyAlignment="1">
      <alignment horizontal="distributed" vertical="center" indent="1"/>
    </xf>
    <xf numFmtId="176" fontId="2" fillId="0" borderId="30" xfId="0" applyNumberFormat="1" applyFont="1" applyFill="1" applyBorder="1" applyAlignment="1">
      <alignment vertical="center" shrinkToFit="1"/>
    </xf>
    <xf numFmtId="178" fontId="2" fillId="0" borderId="48"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182" fontId="2" fillId="0" borderId="23"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shrinkToFit="1"/>
    </xf>
    <xf numFmtId="179" fontId="2" fillId="0" borderId="35"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78" fontId="2" fillId="0" borderId="26"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82" fontId="2" fillId="0" borderId="27" xfId="0" applyNumberFormat="1" applyFont="1" applyFill="1" applyBorder="1" applyAlignment="1">
      <alignment horizontal="center" vertical="center"/>
    </xf>
    <xf numFmtId="181" fontId="2" fillId="0" borderId="28" xfId="0" applyNumberFormat="1" applyFont="1" applyFill="1" applyBorder="1" applyAlignment="1">
      <alignment horizontal="center" vertical="center"/>
    </xf>
    <xf numFmtId="179" fontId="2" fillId="0" borderId="26"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9" fontId="2" fillId="0" borderId="28"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81" fontId="2" fillId="0" borderId="27"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78" fontId="2" fillId="0" borderId="49" xfId="0" applyNumberFormat="1" applyFont="1" applyFill="1" applyBorder="1" applyAlignment="1">
      <alignment horizontal="center" vertical="center" shrinkToFit="1"/>
    </xf>
    <xf numFmtId="181" fontId="2" fillId="0" borderId="51" xfId="0" applyNumberFormat="1" applyFont="1" applyFill="1" applyBorder="1" applyAlignment="1">
      <alignment vertical="center"/>
    </xf>
    <xf numFmtId="181" fontId="2" fillId="0" borderId="50" xfId="0" applyNumberFormat="1" applyFont="1" applyFill="1" applyBorder="1" applyAlignment="1">
      <alignment vertical="center"/>
    </xf>
    <xf numFmtId="178" fontId="2" fillId="0" borderId="28" xfId="0" applyNumberFormat="1" applyFont="1" applyFill="1" applyBorder="1" applyAlignment="1">
      <alignment horizontal="center" vertical="center" shrinkToFit="1"/>
    </xf>
    <xf numFmtId="0" fontId="2" fillId="0" borderId="36" xfId="0" applyFont="1" applyFill="1" applyBorder="1" applyAlignment="1">
      <alignment horizontal="distributed" vertical="center" indent="1"/>
    </xf>
    <xf numFmtId="179" fontId="2" fillId="0" borderId="52" xfId="0" applyNumberFormat="1" applyFont="1" applyFill="1" applyBorder="1" applyAlignment="1">
      <alignment horizontal="center" vertical="center" shrinkToFit="1"/>
    </xf>
    <xf numFmtId="179" fontId="2" fillId="0" borderId="38" xfId="0" applyNumberFormat="1" applyFont="1" applyFill="1" applyBorder="1" applyAlignment="1">
      <alignment horizontal="center" vertical="center" shrinkToFit="1"/>
    </xf>
    <xf numFmtId="181" fontId="2" fillId="0" borderId="53" xfId="0" applyNumberFormat="1" applyFont="1" applyFill="1" applyBorder="1" applyAlignment="1">
      <alignment vertical="center"/>
    </xf>
    <xf numFmtId="181" fontId="2" fillId="0" borderId="54" xfId="0" applyNumberFormat="1" applyFont="1" applyFill="1" applyBorder="1" applyAlignment="1">
      <alignment vertical="center"/>
    </xf>
    <xf numFmtId="179" fontId="2" fillId="0" borderId="37"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176" fontId="2" fillId="0" borderId="27" xfId="0" applyNumberFormat="1" applyFont="1" applyFill="1" applyBorder="1" applyAlignment="1">
      <alignment horizontal="right" vertical="center" shrinkToFit="1"/>
    </xf>
    <xf numFmtId="176" fontId="2" fillId="0" borderId="46"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99</v>
      </c>
      <c r="B4" s="10"/>
      <c r="G4" s="12" t="s">
        <v>51</v>
      </c>
      <c r="H4" s="13" t="s">
        <v>52</v>
      </c>
      <c r="I4" s="8" t="s">
        <v>53</v>
      </c>
      <c r="J4" s="11" t="s">
        <v>54</v>
      </c>
    </row>
    <row r="5" spans="7:10" ht="13.5" customHeight="1" thickTop="1">
      <c r="G5" s="24">
        <v>7617</v>
      </c>
      <c r="H5" s="25">
        <v>3564</v>
      </c>
      <c r="I5" s="26">
        <v>400</v>
      </c>
      <c r="J5" s="27">
        <v>11581</v>
      </c>
    </row>
    <row r="6" ht="14.25">
      <c r="A6" s="6" t="s">
        <v>2</v>
      </c>
    </row>
    <row r="7" spans="8:9" ht="10.5">
      <c r="H7" s="3" t="s">
        <v>12</v>
      </c>
      <c r="I7" s="3"/>
    </row>
    <row r="8" spans="1:8" ht="13.5" customHeight="1">
      <c r="A8" s="117" t="s">
        <v>0</v>
      </c>
      <c r="B8" s="132" t="s">
        <v>3</v>
      </c>
      <c r="C8" s="130" t="s">
        <v>4</v>
      </c>
      <c r="D8" s="130" t="s">
        <v>5</v>
      </c>
      <c r="E8" s="130" t="s">
        <v>6</v>
      </c>
      <c r="F8" s="121" t="s">
        <v>55</v>
      </c>
      <c r="G8" s="130" t="s">
        <v>7</v>
      </c>
      <c r="H8" s="127" t="s">
        <v>8</v>
      </c>
    </row>
    <row r="9" spans="1:8" ht="13.5" customHeight="1" thickBot="1">
      <c r="A9" s="118"/>
      <c r="B9" s="120"/>
      <c r="C9" s="122"/>
      <c r="D9" s="122"/>
      <c r="E9" s="122"/>
      <c r="F9" s="131"/>
      <c r="G9" s="122"/>
      <c r="H9" s="128"/>
    </row>
    <row r="10" spans="1:8" ht="13.5" customHeight="1" thickTop="1">
      <c r="A10" s="28" t="s">
        <v>9</v>
      </c>
      <c r="B10" s="29">
        <v>18088</v>
      </c>
      <c r="C10" s="30">
        <v>17981</v>
      </c>
      <c r="D10" s="30">
        <f>B10-C10</f>
        <v>107</v>
      </c>
      <c r="E10" s="30">
        <v>73</v>
      </c>
      <c r="F10" s="30">
        <v>432</v>
      </c>
      <c r="G10" s="30">
        <v>16528</v>
      </c>
      <c r="H10" s="31"/>
    </row>
    <row r="11" spans="1:8" ht="13.5" customHeight="1">
      <c r="A11" s="32" t="s">
        <v>71</v>
      </c>
      <c r="B11" s="33">
        <v>52</v>
      </c>
      <c r="C11" s="34">
        <v>11</v>
      </c>
      <c r="D11" s="30">
        <f>B11-C11</f>
        <v>41</v>
      </c>
      <c r="E11" s="34">
        <v>41</v>
      </c>
      <c r="F11" s="35" t="s">
        <v>90</v>
      </c>
      <c r="G11" s="35" t="s">
        <v>91</v>
      </c>
      <c r="H11" s="36"/>
    </row>
    <row r="12" spans="1:8" ht="13.5" customHeight="1">
      <c r="A12" s="32" t="s">
        <v>72</v>
      </c>
      <c r="B12" s="33">
        <v>37</v>
      </c>
      <c r="C12" s="34">
        <v>3</v>
      </c>
      <c r="D12" s="30">
        <f>B12-C12</f>
        <v>34</v>
      </c>
      <c r="E12" s="34">
        <v>34</v>
      </c>
      <c r="F12" s="35" t="s">
        <v>90</v>
      </c>
      <c r="G12" s="35" t="s">
        <v>91</v>
      </c>
      <c r="H12" s="36"/>
    </row>
    <row r="13" spans="1:8" ht="13.5" customHeight="1">
      <c r="A13" s="37" t="s">
        <v>1</v>
      </c>
      <c r="B13" s="38">
        <f>SUM(B10:B12)</f>
        <v>18177</v>
      </c>
      <c r="C13" s="39">
        <f>SUM(C10:C12)</f>
        <v>17995</v>
      </c>
      <c r="D13" s="39">
        <f>SUM(D10:D12)</f>
        <v>182</v>
      </c>
      <c r="E13" s="39">
        <f>SUM(E10:E12)</f>
        <v>148</v>
      </c>
      <c r="F13" s="40"/>
      <c r="G13" s="39">
        <v>16528</v>
      </c>
      <c r="H13" s="41"/>
    </row>
    <row r="14" spans="1:8" ht="13.5" customHeight="1">
      <c r="A14" s="23" t="s">
        <v>70</v>
      </c>
      <c r="B14" s="21"/>
      <c r="C14" s="21"/>
      <c r="D14" s="21"/>
      <c r="E14" s="21"/>
      <c r="F14" s="21"/>
      <c r="G14" s="21"/>
      <c r="H14" s="22"/>
    </row>
    <row r="15" ht="9.75" customHeight="1"/>
    <row r="16" ht="14.25">
      <c r="A16" s="6" t="s">
        <v>10</v>
      </c>
    </row>
    <row r="17" spans="9:12" ht="10.5">
      <c r="I17" s="3" t="s">
        <v>12</v>
      </c>
      <c r="K17" s="3"/>
      <c r="L17" s="3"/>
    </row>
    <row r="18" spans="1:9" ht="13.5" customHeight="1">
      <c r="A18" s="117" t="s">
        <v>0</v>
      </c>
      <c r="B18" s="119" t="s">
        <v>43</v>
      </c>
      <c r="C18" s="121" t="s">
        <v>44</v>
      </c>
      <c r="D18" s="121" t="s">
        <v>45</v>
      </c>
      <c r="E18" s="125" t="s">
        <v>46</v>
      </c>
      <c r="F18" s="121" t="s">
        <v>55</v>
      </c>
      <c r="G18" s="121" t="s">
        <v>11</v>
      </c>
      <c r="H18" s="125" t="s">
        <v>41</v>
      </c>
      <c r="I18" s="127" t="s">
        <v>8</v>
      </c>
    </row>
    <row r="19" spans="1:9" ht="13.5" customHeight="1" thickBot="1">
      <c r="A19" s="118"/>
      <c r="B19" s="120"/>
      <c r="C19" s="122"/>
      <c r="D19" s="122"/>
      <c r="E19" s="126"/>
      <c r="F19" s="131"/>
      <c r="G19" s="131"/>
      <c r="H19" s="129"/>
      <c r="I19" s="128"/>
    </row>
    <row r="20" spans="1:9" ht="13.5" customHeight="1" thickTop="1">
      <c r="A20" s="28" t="s">
        <v>73</v>
      </c>
      <c r="B20" s="42">
        <v>111</v>
      </c>
      <c r="C20" s="43">
        <v>108</v>
      </c>
      <c r="D20" s="43">
        <v>3</v>
      </c>
      <c r="E20" s="43">
        <v>102</v>
      </c>
      <c r="F20" s="43">
        <v>25</v>
      </c>
      <c r="G20" s="44" t="s">
        <v>91</v>
      </c>
      <c r="H20" s="44" t="s">
        <v>91</v>
      </c>
      <c r="I20" s="45" t="s">
        <v>103</v>
      </c>
    </row>
    <row r="21" spans="1:9" ht="13.5" customHeight="1">
      <c r="A21" s="28" t="s">
        <v>74</v>
      </c>
      <c r="B21" s="46">
        <v>1247</v>
      </c>
      <c r="C21" s="47">
        <v>1107</v>
      </c>
      <c r="D21" s="47">
        <v>140</v>
      </c>
      <c r="E21" s="47">
        <v>834</v>
      </c>
      <c r="F21" s="47">
        <v>15</v>
      </c>
      <c r="G21" s="47">
        <v>1699</v>
      </c>
      <c r="H21" s="47">
        <v>20</v>
      </c>
      <c r="I21" s="45" t="s">
        <v>103</v>
      </c>
    </row>
    <row r="22" spans="1:9" ht="13.5" customHeight="1">
      <c r="A22" s="28" t="s">
        <v>75</v>
      </c>
      <c r="B22" s="46">
        <v>1995</v>
      </c>
      <c r="C22" s="47">
        <v>2065</v>
      </c>
      <c r="D22" s="47">
        <v>-70</v>
      </c>
      <c r="E22" s="47">
        <v>0</v>
      </c>
      <c r="F22" s="47">
        <v>1772</v>
      </c>
      <c r="G22" s="47">
        <v>28231</v>
      </c>
      <c r="H22" s="47">
        <v>20270</v>
      </c>
      <c r="I22" s="45" t="s">
        <v>103</v>
      </c>
    </row>
    <row r="23" spans="1:9" ht="13.5" customHeight="1">
      <c r="A23" s="28" t="s">
        <v>76</v>
      </c>
      <c r="B23" s="46">
        <v>5678</v>
      </c>
      <c r="C23" s="47">
        <v>5979</v>
      </c>
      <c r="D23" s="47">
        <v>-301</v>
      </c>
      <c r="E23" s="47">
        <v>92</v>
      </c>
      <c r="F23" s="47">
        <v>600</v>
      </c>
      <c r="G23" s="47">
        <v>3718</v>
      </c>
      <c r="H23" s="47">
        <v>2261</v>
      </c>
      <c r="I23" s="45" t="s">
        <v>103</v>
      </c>
    </row>
    <row r="24" spans="1:9" ht="13.5" customHeight="1">
      <c r="A24" s="28" t="s">
        <v>77</v>
      </c>
      <c r="B24" s="46">
        <v>4</v>
      </c>
      <c r="C24" s="47">
        <v>4</v>
      </c>
      <c r="D24" s="47">
        <v>0</v>
      </c>
      <c r="E24" s="47">
        <v>0</v>
      </c>
      <c r="F24" s="47">
        <v>0</v>
      </c>
      <c r="G24" s="48" t="s">
        <v>91</v>
      </c>
      <c r="H24" s="48" t="s">
        <v>91</v>
      </c>
      <c r="I24" s="49"/>
    </row>
    <row r="25" spans="1:9" ht="13.5" customHeight="1">
      <c r="A25" s="28" t="s">
        <v>78</v>
      </c>
      <c r="B25" s="46">
        <v>4819</v>
      </c>
      <c r="C25" s="47">
        <v>4758</v>
      </c>
      <c r="D25" s="47">
        <f>B25-C25</f>
        <v>61</v>
      </c>
      <c r="E25" s="47">
        <v>61</v>
      </c>
      <c r="F25" s="47">
        <v>306</v>
      </c>
      <c r="G25" s="48" t="s">
        <v>91</v>
      </c>
      <c r="H25" s="48" t="s">
        <v>91</v>
      </c>
      <c r="I25" s="49"/>
    </row>
    <row r="26" spans="1:9" ht="13.5" customHeight="1">
      <c r="A26" s="28" t="s">
        <v>79</v>
      </c>
      <c r="B26" s="46">
        <v>3408</v>
      </c>
      <c r="C26" s="47">
        <v>3336</v>
      </c>
      <c r="D26" s="47">
        <f>B26-C26</f>
        <v>72</v>
      </c>
      <c r="E26" s="47">
        <v>72</v>
      </c>
      <c r="F26" s="47">
        <v>526</v>
      </c>
      <c r="G26" s="48" t="s">
        <v>91</v>
      </c>
      <c r="H26" s="48" t="s">
        <v>91</v>
      </c>
      <c r="I26" s="49"/>
    </row>
    <row r="27" spans="1:9" ht="13.5" customHeight="1">
      <c r="A27" s="32" t="s">
        <v>80</v>
      </c>
      <c r="B27" s="50">
        <v>414</v>
      </c>
      <c r="C27" s="51">
        <v>401</v>
      </c>
      <c r="D27" s="51">
        <f>B27-C27</f>
        <v>13</v>
      </c>
      <c r="E27" s="51">
        <v>9</v>
      </c>
      <c r="F27" s="51">
        <v>132</v>
      </c>
      <c r="G27" s="52" t="s">
        <v>91</v>
      </c>
      <c r="H27" s="52" t="s">
        <v>91</v>
      </c>
      <c r="I27" s="53"/>
    </row>
    <row r="28" spans="1:9" ht="13.5" customHeight="1">
      <c r="A28" s="54" t="s">
        <v>81</v>
      </c>
      <c r="B28" s="55">
        <v>515</v>
      </c>
      <c r="C28" s="56">
        <v>534</v>
      </c>
      <c r="D28" s="56">
        <f>B28-C28</f>
        <v>-19</v>
      </c>
      <c r="E28" s="56">
        <v>-19</v>
      </c>
      <c r="F28" s="56">
        <v>44</v>
      </c>
      <c r="G28" s="57" t="s">
        <v>92</v>
      </c>
      <c r="H28" s="57" t="s">
        <v>90</v>
      </c>
      <c r="I28" s="58"/>
    </row>
    <row r="29" spans="1:9" ht="13.5" customHeight="1">
      <c r="A29" s="37" t="s">
        <v>15</v>
      </c>
      <c r="B29" s="59"/>
      <c r="C29" s="60"/>
      <c r="D29" s="60"/>
      <c r="E29" s="61">
        <f>SUM(E20:E28)</f>
        <v>1151</v>
      </c>
      <c r="F29" s="62"/>
      <c r="G29" s="61">
        <v>33648</v>
      </c>
      <c r="H29" s="61">
        <v>22551</v>
      </c>
      <c r="I29" s="63"/>
    </row>
    <row r="30" ht="10.5">
      <c r="A30" s="1" t="s">
        <v>61</v>
      </c>
    </row>
    <row r="31" ht="10.5">
      <c r="A31" s="1" t="s">
        <v>65</v>
      </c>
    </row>
    <row r="32" ht="10.5">
      <c r="A32" s="1" t="s">
        <v>49</v>
      </c>
    </row>
    <row r="33" ht="10.5">
      <c r="A33" s="1" t="s">
        <v>48</v>
      </c>
    </row>
    <row r="34" ht="9.75" customHeight="1"/>
    <row r="35" ht="14.25">
      <c r="A35" s="6" t="s">
        <v>13</v>
      </c>
    </row>
    <row r="36" spans="9:10" ht="10.5">
      <c r="I36" s="3" t="s">
        <v>12</v>
      </c>
      <c r="J36" s="3"/>
    </row>
    <row r="37" spans="1:9" ht="13.5" customHeight="1">
      <c r="A37" s="117" t="s">
        <v>14</v>
      </c>
      <c r="B37" s="119" t="s">
        <v>43</v>
      </c>
      <c r="C37" s="121" t="s">
        <v>44</v>
      </c>
      <c r="D37" s="121" t="s">
        <v>45</v>
      </c>
      <c r="E37" s="125" t="s">
        <v>46</v>
      </c>
      <c r="F37" s="121" t="s">
        <v>55</v>
      </c>
      <c r="G37" s="121" t="s">
        <v>11</v>
      </c>
      <c r="H37" s="125" t="s">
        <v>42</v>
      </c>
      <c r="I37" s="127" t="s">
        <v>8</v>
      </c>
    </row>
    <row r="38" spans="1:9" ht="13.5" customHeight="1" thickBot="1">
      <c r="A38" s="118"/>
      <c r="B38" s="120"/>
      <c r="C38" s="122"/>
      <c r="D38" s="122"/>
      <c r="E38" s="126"/>
      <c r="F38" s="131"/>
      <c r="G38" s="131"/>
      <c r="H38" s="129"/>
      <c r="I38" s="128"/>
    </row>
    <row r="39" spans="1:9" ht="13.5" customHeight="1" thickTop="1">
      <c r="A39" s="28" t="s">
        <v>82</v>
      </c>
      <c r="B39" s="42">
        <v>19777</v>
      </c>
      <c r="C39" s="43">
        <v>19701</v>
      </c>
      <c r="D39" s="43">
        <v>76</v>
      </c>
      <c r="E39" s="43">
        <v>76</v>
      </c>
      <c r="F39" s="43">
        <v>1501</v>
      </c>
      <c r="G39" s="44" t="s">
        <v>90</v>
      </c>
      <c r="H39" s="44" t="s">
        <v>90</v>
      </c>
      <c r="I39" s="64"/>
    </row>
    <row r="40" spans="1:9" ht="25.5" customHeight="1">
      <c r="A40" s="65" t="s">
        <v>83</v>
      </c>
      <c r="B40" s="66">
        <v>70</v>
      </c>
      <c r="C40" s="51">
        <v>64</v>
      </c>
      <c r="D40" s="51">
        <v>6</v>
      </c>
      <c r="E40" s="51">
        <v>6</v>
      </c>
      <c r="F40" s="52" t="s">
        <v>90</v>
      </c>
      <c r="G40" s="51">
        <v>62</v>
      </c>
      <c r="H40" s="51">
        <v>14</v>
      </c>
      <c r="I40" s="53"/>
    </row>
    <row r="41" spans="1:9" ht="13.5" customHeight="1">
      <c r="A41" s="67" t="s">
        <v>84</v>
      </c>
      <c r="B41" s="66">
        <v>138</v>
      </c>
      <c r="C41" s="47">
        <v>137</v>
      </c>
      <c r="D41" s="47">
        <v>1</v>
      </c>
      <c r="E41" s="47">
        <v>1</v>
      </c>
      <c r="F41" s="116">
        <v>4</v>
      </c>
      <c r="G41" s="48" t="s">
        <v>90</v>
      </c>
      <c r="H41" s="48" t="s">
        <v>90</v>
      </c>
      <c r="I41" s="53"/>
    </row>
    <row r="42" spans="1:9" ht="13.5" customHeight="1">
      <c r="A42" s="32" t="s">
        <v>85</v>
      </c>
      <c r="B42" s="50">
        <v>48</v>
      </c>
      <c r="C42" s="51">
        <v>47</v>
      </c>
      <c r="D42" s="51">
        <v>1</v>
      </c>
      <c r="E42" s="51">
        <v>1</v>
      </c>
      <c r="F42" s="51">
        <v>15</v>
      </c>
      <c r="G42" s="52" t="s">
        <v>90</v>
      </c>
      <c r="H42" s="52" t="s">
        <v>90</v>
      </c>
      <c r="I42" s="53"/>
    </row>
    <row r="43" spans="1:9" ht="13.5" customHeight="1">
      <c r="A43" s="32" t="s">
        <v>96</v>
      </c>
      <c r="B43" s="50">
        <v>3825</v>
      </c>
      <c r="C43" s="51">
        <v>3438</v>
      </c>
      <c r="D43" s="51">
        <v>387</v>
      </c>
      <c r="E43" s="51">
        <v>387</v>
      </c>
      <c r="F43" s="114">
        <v>86</v>
      </c>
      <c r="G43" s="52" t="s">
        <v>90</v>
      </c>
      <c r="H43" s="52" t="s">
        <v>90</v>
      </c>
      <c r="I43" s="53"/>
    </row>
    <row r="44" spans="1:9" ht="13.5" customHeight="1">
      <c r="A44" s="68" t="s">
        <v>97</v>
      </c>
      <c r="B44" s="69">
        <v>440949</v>
      </c>
      <c r="C44" s="70">
        <v>425853</v>
      </c>
      <c r="D44" s="70">
        <v>15096</v>
      </c>
      <c r="E44" s="70">
        <v>15096</v>
      </c>
      <c r="F44" s="115">
        <v>3829</v>
      </c>
      <c r="G44" s="71" t="s">
        <v>98</v>
      </c>
      <c r="H44" s="71" t="s">
        <v>98</v>
      </c>
      <c r="I44" s="72"/>
    </row>
    <row r="45" spans="1:9" ht="13.5" customHeight="1">
      <c r="A45" s="37" t="s">
        <v>16</v>
      </c>
      <c r="B45" s="59"/>
      <c r="C45" s="60"/>
      <c r="D45" s="60"/>
      <c r="E45" s="61">
        <f>SUM(E39:E44)</f>
        <v>15567</v>
      </c>
      <c r="F45" s="62"/>
      <c r="G45" s="61">
        <v>62</v>
      </c>
      <c r="H45" s="61">
        <v>14</v>
      </c>
      <c r="I45" s="73"/>
    </row>
    <row r="46" ht="9.75" customHeight="1">
      <c r="A46" s="2"/>
    </row>
    <row r="47" ht="14.25">
      <c r="A47" s="6" t="s">
        <v>56</v>
      </c>
    </row>
    <row r="48" ht="10.5">
      <c r="J48" s="3" t="s">
        <v>12</v>
      </c>
    </row>
    <row r="49" spans="1:10" ht="13.5" customHeight="1">
      <c r="A49" s="123" t="s">
        <v>17</v>
      </c>
      <c r="B49" s="119" t="s">
        <v>19</v>
      </c>
      <c r="C49" s="121" t="s">
        <v>47</v>
      </c>
      <c r="D49" s="121" t="s">
        <v>20</v>
      </c>
      <c r="E49" s="121" t="s">
        <v>21</v>
      </c>
      <c r="F49" s="121" t="s">
        <v>22</v>
      </c>
      <c r="G49" s="125" t="s">
        <v>23</v>
      </c>
      <c r="H49" s="125" t="s">
        <v>24</v>
      </c>
      <c r="I49" s="125" t="s">
        <v>59</v>
      </c>
      <c r="J49" s="127" t="s">
        <v>8</v>
      </c>
    </row>
    <row r="50" spans="1:10" ht="13.5" customHeight="1" thickBot="1">
      <c r="A50" s="124"/>
      <c r="B50" s="120"/>
      <c r="C50" s="122"/>
      <c r="D50" s="122"/>
      <c r="E50" s="122"/>
      <c r="F50" s="122"/>
      <c r="G50" s="126"/>
      <c r="H50" s="126"/>
      <c r="I50" s="129"/>
      <c r="J50" s="128"/>
    </row>
    <row r="51" spans="1:10" ht="13.5" customHeight="1" thickTop="1">
      <c r="A51" s="28" t="s">
        <v>86</v>
      </c>
      <c r="B51" s="74" t="s">
        <v>93</v>
      </c>
      <c r="C51" s="75">
        <v>59</v>
      </c>
      <c r="D51" s="75">
        <v>5</v>
      </c>
      <c r="E51" s="44" t="s">
        <v>90</v>
      </c>
      <c r="F51" s="75">
        <v>358</v>
      </c>
      <c r="G51" s="75">
        <v>1793</v>
      </c>
      <c r="H51" s="44" t="s">
        <v>90</v>
      </c>
      <c r="I51" s="44" t="s">
        <v>90</v>
      </c>
      <c r="J51" s="49"/>
    </row>
    <row r="52" spans="1:10" ht="13.5" customHeight="1">
      <c r="A52" s="32" t="s">
        <v>87</v>
      </c>
      <c r="B52" s="76">
        <v>13</v>
      </c>
      <c r="C52" s="77">
        <v>335</v>
      </c>
      <c r="D52" s="77">
        <v>100</v>
      </c>
      <c r="E52" s="52" t="s">
        <v>90</v>
      </c>
      <c r="F52" s="52" t="s">
        <v>90</v>
      </c>
      <c r="G52" s="52" t="s">
        <v>90</v>
      </c>
      <c r="H52" s="52" t="s">
        <v>90</v>
      </c>
      <c r="I52" s="52" t="s">
        <v>90</v>
      </c>
      <c r="J52" s="53"/>
    </row>
    <row r="53" spans="1:10" ht="13.5" customHeight="1">
      <c r="A53" s="32" t="s">
        <v>88</v>
      </c>
      <c r="B53" s="76" t="s">
        <v>95</v>
      </c>
      <c r="C53" s="77">
        <v>70</v>
      </c>
      <c r="D53" s="77">
        <v>32</v>
      </c>
      <c r="E53" s="51">
        <v>41</v>
      </c>
      <c r="F53" s="52" t="s">
        <v>90</v>
      </c>
      <c r="G53" s="52" t="s">
        <v>90</v>
      </c>
      <c r="H53" s="52" t="s">
        <v>90</v>
      </c>
      <c r="I53" s="52" t="s">
        <v>90</v>
      </c>
      <c r="J53" s="53"/>
    </row>
    <row r="54" spans="1:10" ht="13.5" customHeight="1">
      <c r="A54" s="78" t="s">
        <v>18</v>
      </c>
      <c r="B54" s="79"/>
      <c r="C54" s="62"/>
      <c r="D54" s="61">
        <f>SUM(D51:D53)</f>
        <v>137</v>
      </c>
      <c r="E54" s="61">
        <v>41</v>
      </c>
      <c r="F54" s="61">
        <v>358</v>
      </c>
      <c r="G54" s="61">
        <v>1793</v>
      </c>
      <c r="H54" s="80" t="s">
        <v>94</v>
      </c>
      <c r="I54" s="80" t="s">
        <v>94</v>
      </c>
      <c r="J54" s="63"/>
    </row>
    <row r="55" ht="10.5">
      <c r="A55" s="1" t="s">
        <v>62</v>
      </c>
    </row>
    <row r="56" ht="9.75" customHeight="1"/>
    <row r="57" ht="14.25">
      <c r="A57" s="6" t="s">
        <v>39</v>
      </c>
    </row>
    <row r="58" ht="10.5">
      <c r="D58" s="3" t="s">
        <v>12</v>
      </c>
    </row>
    <row r="59" spans="1:4" ht="21.75" thickBot="1">
      <c r="A59" s="14" t="s">
        <v>34</v>
      </c>
      <c r="B59" s="15" t="s">
        <v>63</v>
      </c>
      <c r="C59" s="16" t="s">
        <v>64</v>
      </c>
      <c r="D59" s="17" t="s">
        <v>50</v>
      </c>
    </row>
    <row r="60" spans="1:4" ht="13.5" customHeight="1" thickTop="1">
      <c r="A60" s="81" t="s">
        <v>35</v>
      </c>
      <c r="B60" s="42">
        <v>1277</v>
      </c>
      <c r="C60" s="43">
        <v>929</v>
      </c>
      <c r="D60" s="64">
        <f>C60-B60</f>
        <v>-348</v>
      </c>
    </row>
    <row r="61" spans="1:4" ht="13.5" customHeight="1">
      <c r="A61" s="82" t="s">
        <v>36</v>
      </c>
      <c r="B61" s="50">
        <v>454</v>
      </c>
      <c r="C61" s="51">
        <v>454</v>
      </c>
      <c r="D61" s="53">
        <f>C61-B61</f>
        <v>0</v>
      </c>
    </row>
    <row r="62" spans="1:4" ht="13.5" customHeight="1">
      <c r="A62" s="83" t="s">
        <v>37</v>
      </c>
      <c r="B62" s="55">
        <v>1179</v>
      </c>
      <c r="C62" s="56">
        <v>1348</v>
      </c>
      <c r="D62" s="58">
        <f>C62-B62</f>
        <v>169</v>
      </c>
    </row>
    <row r="63" spans="1:4" ht="13.5" customHeight="1">
      <c r="A63" s="84" t="s">
        <v>38</v>
      </c>
      <c r="B63" s="85">
        <f>SUM(B60:B62)</f>
        <v>2910</v>
      </c>
      <c r="C63" s="61">
        <f>SUM(C60:C62)</f>
        <v>2731</v>
      </c>
      <c r="D63" s="63">
        <f>C63-B63</f>
        <v>-179</v>
      </c>
    </row>
    <row r="64" spans="1:4" ht="10.5">
      <c r="A64" s="1" t="s">
        <v>58</v>
      </c>
      <c r="B64" s="18"/>
      <c r="C64" s="18"/>
      <c r="D64" s="18"/>
    </row>
    <row r="65" spans="1:4" ht="9.75" customHeight="1">
      <c r="A65" s="19"/>
      <c r="B65" s="18"/>
      <c r="C65" s="18"/>
      <c r="D65" s="18"/>
    </row>
    <row r="66" ht="14.25">
      <c r="A66" s="6" t="s">
        <v>57</v>
      </c>
    </row>
    <row r="67" ht="10.5" customHeight="1">
      <c r="A67" s="6"/>
    </row>
    <row r="68" spans="1:11" ht="21.75" thickBot="1">
      <c r="A68" s="14" t="s">
        <v>33</v>
      </c>
      <c r="B68" s="15" t="s">
        <v>63</v>
      </c>
      <c r="C68" s="16" t="s">
        <v>64</v>
      </c>
      <c r="D68" s="16" t="s">
        <v>50</v>
      </c>
      <c r="E68" s="20" t="s">
        <v>31</v>
      </c>
      <c r="F68" s="17" t="s">
        <v>32</v>
      </c>
      <c r="G68" s="133" t="s">
        <v>40</v>
      </c>
      <c r="H68" s="134"/>
      <c r="I68" s="15" t="s">
        <v>63</v>
      </c>
      <c r="J68" s="16" t="s">
        <v>64</v>
      </c>
      <c r="K68" s="17" t="s">
        <v>50</v>
      </c>
    </row>
    <row r="69" spans="1:11" ht="13.5" customHeight="1" thickTop="1">
      <c r="A69" s="81" t="s">
        <v>25</v>
      </c>
      <c r="B69" s="86">
        <v>1.04</v>
      </c>
      <c r="C69" s="87">
        <v>1.27</v>
      </c>
      <c r="D69" s="87">
        <f aca="true" t="shared" si="0" ref="D69:D74">C69-B69</f>
        <v>0.22999999999999998</v>
      </c>
      <c r="E69" s="88" t="s">
        <v>104</v>
      </c>
      <c r="F69" s="89" t="s">
        <v>105</v>
      </c>
      <c r="G69" s="139" t="s">
        <v>73</v>
      </c>
      <c r="H69" s="140"/>
      <c r="I69" s="90" t="s">
        <v>100</v>
      </c>
      <c r="J69" s="91" t="s">
        <v>101</v>
      </c>
      <c r="K69" s="92" t="s">
        <v>102</v>
      </c>
    </row>
    <row r="70" spans="1:11" ht="13.5" customHeight="1">
      <c r="A70" s="82" t="s">
        <v>26</v>
      </c>
      <c r="B70" s="93">
        <v>10.38</v>
      </c>
      <c r="C70" s="94">
        <v>11.21</v>
      </c>
      <c r="D70" s="94">
        <f t="shared" si="0"/>
        <v>0.8300000000000001</v>
      </c>
      <c r="E70" s="95" t="s">
        <v>106</v>
      </c>
      <c r="F70" s="96" t="s">
        <v>107</v>
      </c>
      <c r="G70" s="137" t="s">
        <v>74</v>
      </c>
      <c r="H70" s="138"/>
      <c r="I70" s="97" t="s">
        <v>101</v>
      </c>
      <c r="J70" s="98" t="s">
        <v>101</v>
      </c>
      <c r="K70" s="99" t="s">
        <v>102</v>
      </c>
    </row>
    <row r="71" spans="1:11" ht="13.5" customHeight="1">
      <c r="A71" s="82" t="s">
        <v>27</v>
      </c>
      <c r="B71" s="100">
        <v>20.8</v>
      </c>
      <c r="C71" s="98">
        <v>20.8</v>
      </c>
      <c r="D71" s="98">
        <f t="shared" si="0"/>
        <v>0</v>
      </c>
      <c r="E71" s="101">
        <v>25</v>
      </c>
      <c r="F71" s="96">
        <v>35</v>
      </c>
      <c r="G71" s="137" t="s">
        <v>89</v>
      </c>
      <c r="H71" s="138"/>
      <c r="I71" s="97" t="s">
        <v>101</v>
      </c>
      <c r="J71" s="98" t="s">
        <v>101</v>
      </c>
      <c r="K71" s="99" t="s">
        <v>102</v>
      </c>
    </row>
    <row r="72" spans="1:11" ht="13.5" customHeight="1">
      <c r="A72" s="82" t="s">
        <v>28</v>
      </c>
      <c r="B72" s="97">
        <v>183.8</v>
      </c>
      <c r="C72" s="98">
        <v>172.9</v>
      </c>
      <c r="D72" s="98">
        <f t="shared" si="0"/>
        <v>-10.900000000000006</v>
      </c>
      <c r="E72" s="101">
        <v>350</v>
      </c>
      <c r="F72" s="102"/>
      <c r="G72" s="137" t="s">
        <v>76</v>
      </c>
      <c r="H72" s="138"/>
      <c r="I72" s="97" t="s">
        <v>101</v>
      </c>
      <c r="J72" s="98" t="s">
        <v>101</v>
      </c>
      <c r="K72" s="99" t="s">
        <v>102</v>
      </c>
    </row>
    <row r="73" spans="1:11" ht="13.5" customHeight="1">
      <c r="A73" s="82" t="s">
        <v>29</v>
      </c>
      <c r="B73" s="103">
        <v>0.61</v>
      </c>
      <c r="C73" s="94">
        <v>0.62</v>
      </c>
      <c r="D73" s="94">
        <f t="shared" si="0"/>
        <v>0.010000000000000009</v>
      </c>
      <c r="E73" s="104"/>
      <c r="F73" s="105"/>
      <c r="G73" s="137"/>
      <c r="H73" s="138"/>
      <c r="I73" s="97"/>
      <c r="J73" s="98"/>
      <c r="K73" s="106"/>
    </row>
    <row r="74" spans="1:11" ht="13.5" customHeight="1">
      <c r="A74" s="107" t="s">
        <v>30</v>
      </c>
      <c r="B74" s="108">
        <v>96.5</v>
      </c>
      <c r="C74" s="109">
        <v>93.5</v>
      </c>
      <c r="D74" s="109">
        <f t="shared" si="0"/>
        <v>-3</v>
      </c>
      <c r="E74" s="110"/>
      <c r="F74" s="111"/>
      <c r="G74" s="135"/>
      <c r="H74" s="136"/>
      <c r="I74" s="112"/>
      <c r="J74" s="109"/>
      <c r="K74" s="113"/>
    </row>
    <row r="75" ht="10.5">
      <c r="A75" s="1" t="s">
        <v>68</v>
      </c>
    </row>
    <row r="76" ht="10.5">
      <c r="A76" s="1" t="s">
        <v>69</v>
      </c>
    </row>
    <row r="77" ht="10.5">
      <c r="A77" s="1" t="s">
        <v>66</v>
      </c>
    </row>
    <row r="78" ht="10.5" customHeight="1">
      <c r="A78" s="1" t="s">
        <v>67</v>
      </c>
    </row>
  </sheetData>
  <sheetProtection/>
  <mergeCells count="43">
    <mergeCell ref="G68:H68"/>
    <mergeCell ref="G74:H74"/>
    <mergeCell ref="G73:H73"/>
    <mergeCell ref="G72:H72"/>
    <mergeCell ref="G71:H71"/>
    <mergeCell ref="G70:H70"/>
    <mergeCell ref="G69:H69"/>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7:H38"/>
    <mergeCell ref="I37:I38"/>
    <mergeCell ref="G37:G38"/>
    <mergeCell ref="F37:F38"/>
    <mergeCell ref="D37:D38"/>
    <mergeCell ref="E37:E38"/>
    <mergeCell ref="D49:D50"/>
    <mergeCell ref="E49:E50"/>
    <mergeCell ref="H49:H50"/>
    <mergeCell ref="J49:J50"/>
    <mergeCell ref="F49:F50"/>
    <mergeCell ref="G49:G50"/>
    <mergeCell ref="I49:I50"/>
    <mergeCell ref="A37:A38"/>
    <mergeCell ref="B37:B38"/>
    <mergeCell ref="C37:C38"/>
    <mergeCell ref="A49:A50"/>
    <mergeCell ref="B49:B50"/>
    <mergeCell ref="C49:C50"/>
  </mergeCells>
  <printOptions/>
  <pageMargins left="0.4330708661417323" right="0.3937007874015748" top="0.71" bottom="0.3" header="0.45" footer="0.2"/>
  <pageSetup fitToHeight="1" fitToWidth="1"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2010-03-12T01:21:42Z</cp:lastPrinted>
  <dcterms:created xsi:type="dcterms:W3CDTF">1997-01-08T22:48:59Z</dcterms:created>
  <dcterms:modified xsi:type="dcterms:W3CDTF">2010-03-12T06:49:40Z</dcterms:modified>
  <cp:category/>
  <cp:version/>
  <cp:contentType/>
  <cp:contentStatus/>
</cp:coreProperties>
</file>