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lb19z0831\zaisei\財政係\26 財政状況資料集\令和３年度\03 2回目\03 市町より\39 佐用町\"/>
    </mc:Choice>
  </mc:AlternateContent>
  <xr:revisionPtr revIDLastSave="0" documentId="13_ncr:1_{6362FB84-8E3E-4EBF-9FE5-9400D87FE287}" xr6:coauthVersionLast="36" xr6:coauthVersionMax="36" xr10:uidLastSave="{00000000-0000-0000-0000-000000000000}"/>
  <bookViews>
    <workbookView xWindow="0" yWindow="0" windowWidth="28800" windowHeight="11490" firstSheet="12" activeTab="1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G38" i="7"/>
  <c r="AM38" i="7"/>
  <c r="U38" i="7"/>
  <c r="E38" i="7"/>
  <c r="C38" i="7" s="1"/>
  <c r="DG37" i="7"/>
  <c r="CQ37" i="7"/>
  <c r="CO37" i="7"/>
  <c r="BY37" i="7"/>
  <c r="BG37" i="7"/>
  <c r="AM37" i="7"/>
  <c r="U37" i="7"/>
  <c r="E37" i="7"/>
  <c r="C37" i="7"/>
  <c r="DG36" i="7"/>
  <c r="CQ36" i="7"/>
  <c r="CO36" i="7"/>
  <c r="BY36" i="7"/>
  <c r="BG36" i="7"/>
  <c r="AM36" i="7"/>
  <c r="W36" i="7"/>
  <c r="E36" i="7"/>
  <c r="DG35" i="7"/>
  <c r="CQ35" i="7"/>
  <c r="CO35" i="7"/>
  <c r="BY35" i="7"/>
  <c r="BG35" i="7"/>
  <c r="AM35" i="7"/>
  <c r="W35" i="7"/>
  <c r="E35" i="7"/>
  <c r="DG34" i="7"/>
  <c r="CQ34" i="7"/>
  <c r="CO34" i="7"/>
  <c r="BY34" i="7"/>
  <c r="BG34" i="7"/>
  <c r="AO34" i="7"/>
  <c r="W34" i="7"/>
  <c r="E34" i="7"/>
  <c r="C34" i="7" s="1"/>
  <c r="C35" i="7" l="1"/>
  <c r="C36" i="7" s="1"/>
  <c r="U34" i="7" l="1"/>
  <c r="U35" i="7" s="1"/>
  <c r="U36" i="7" s="1"/>
  <c r="AM34" i="7" l="1"/>
  <c r="BE34" i="7" l="1"/>
  <c r="BE35" i="7" s="1"/>
  <c r="BE36" i="7" s="1"/>
  <c r="BE37" i="7" s="1"/>
  <c r="BE38" i="7" s="1"/>
  <c r="BW34" i="7" l="1"/>
  <c r="BW35" i="7" s="1"/>
  <c r="BW36" i="7" s="1"/>
  <c r="BW37" i="7" s="1"/>
  <c r="BW38" i="7" s="1"/>
  <c r="BW39" i="7" s="1"/>
  <c r="BW40" i="7" s="1"/>
  <c r="BW41" i="7" s="1"/>
  <c r="BW42" i="7" s="1"/>
  <c r="BW43" i="7" s="1"/>
</calcChain>
</file>

<file path=xl/sharedStrings.xml><?xml version="1.0" encoding="utf-8"?>
<sst xmlns="http://schemas.openxmlformats.org/spreadsheetml/2006/main" count="1039" uniqueCount="557">
  <si>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</si>
  <si>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</si>
  <si>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</si>
  <si>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</si>
  <si>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</si>
  <si>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</si>
  <si>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</si>
  <si>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</si>
  <si>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</si>
  <si>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</si>
  <si>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</si>
  <si>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</si>
  <si>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</si>
  <si>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</si>
  <si>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</si>
  <si>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</si>
  <si>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0％以下で、現状の財政状況としては健全であるといえるが、有形固定資産減価償却率は類似団体内平均値を上回っていることから、今後は公共施設の更新等が発生すると見込まれるため、公共施設等総合管理計画で掲げた目標達成に向けた取組を進めるとともに、健全な財政運営を維持できるよう努める。</t>
    <phoneticPr fontId="5"/>
  </si>
  <si>
    <t>　計画的な繰上償還により、将来負担比率は平成27年度以降0％以下で、実質公債費比率においても類似団体平均を下回っている。
　今後は、公共施設やインフラの更新時期が迫っており、公債費の増加が見込まれるため、公共施設等総合管理計画に基づいた施設の計画的な更新・維持管理によって公債費の平準化に努める。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</si>
  <si>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</si>
  <si>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</si>
  <si>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</si>
  <si>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</si>
  <si>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</si>
  <si>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</si>
  <si>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</si>
  <si>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</si>
  <si>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</si>
  <si>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</si>
  <si>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</si>
  <si>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</si>
  <si>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</si>
  <si>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</si>
  <si>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</si>
  <si>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</si>
  <si>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</si>
  <si>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</si>
  <si>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</si>
  <si>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</si>
  <si>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</si>
  <si>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</si>
  <si>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</si>
  <si>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</si>
  <si>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</si>
  <si>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</si>
  <si>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</si>
  <si>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</si>
  <si>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</si>
  <si>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</si>
  <si>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</si>
  <si>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</si>
  <si>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</si>
  <si>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</si>
  <si>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</si>
  <si>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</si>
  <si>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</si>
  <si>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</si>
  <si>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</si>
  <si>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</si>
  <si>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</si>
  <si>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</si>
  <si>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</si>
  <si>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</si>
  <si>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</si>
  <si>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</si>
  <si>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</si>
  <si>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</si>
  <si>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</si>
  <si>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</si>
  <si>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</si>
  <si>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</si>
  <si>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</si>
  <si>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</si>
  <si>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</si>
  <si>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</si>
  <si>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</si>
  <si>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</si>
  <si>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</si>
  <si>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</si>
  <si>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</si>
  <si>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</si>
  <si>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</si>
  <si>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</si>
  <si>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</si>
  <si>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</si>
  <si>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</si>
  <si>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</si>
  <si>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うち日本人(％)</t>
    <phoneticPr fontId="5"/>
  </si>
  <si>
    <t>-2.5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</si>
  <si>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</si>
  <si>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</si>
  <si>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</si>
  <si>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</si>
  <si>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</si>
  <si>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</si>
  <si>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</si>
  <si>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</si>
  <si>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</si>
  <si>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</si>
  <si>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</si>
  <si>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</si>
  <si>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</si>
  <si>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</si>
  <si>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</si>
  <si>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</si>
  <si>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</si>
  <si>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</si>
  <si>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</si>
  <si>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</si>
  <si>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</si>
  <si>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</si>
  <si>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</si>
  <si>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</si>
  <si>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</si>
  <si>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</si>
  <si>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</si>
  <si>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</si>
  <si>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</si>
  <si>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</si>
  <si>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</si>
  <si>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</si>
  <si>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</si>
  <si>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</si>
  <si>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</si>
  <si>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</si>
  <si>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</si>
  <si>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</si>
  <si>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</si>
  <si>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</si>
  <si>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</si>
  <si>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</si>
  <si>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</si>
  <si>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</si>
  <si>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</si>
  <si>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</si>
  <si>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</si>
  <si>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</si>
  <si>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</si>
  <si>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</si>
  <si>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</si>
  <si>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</si>
  <si>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</si>
  <si>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</si>
  <si>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</si>
  <si>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</si>
  <si>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</si>
  <si>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</si>
  <si>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</si>
  <si>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</si>
  <si>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兵庫県佐用町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</si>
  <si>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</si>
  <si>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</si>
  <si>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</si>
  <si>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</si>
  <si>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</si>
  <si>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</si>
  <si>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</si>
  <si>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</si>
  <si>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</si>
  <si>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</si>
  <si>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</si>
  <si>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</si>
  <si>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</si>
  <si>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</si>
  <si>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</si>
  <si>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</si>
  <si>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</si>
  <si>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</si>
  <si>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</si>
  <si>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</si>
  <si>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</si>
  <si>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</si>
  <si>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</si>
  <si>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</si>
  <si>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</si>
  <si>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</si>
  <si>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</si>
  <si>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</si>
  <si>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</si>
  <si>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</si>
  <si>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</si>
  <si>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</si>
  <si>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</si>
  <si>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</si>
  <si>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</si>
  <si>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</si>
  <si>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</si>
  <si>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</si>
  <si>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</si>
  <si>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</si>
  <si>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</si>
  <si>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</si>
  <si>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</si>
  <si>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</si>
  <si>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</si>
  <si>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</si>
  <si>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</si>
  <si>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</si>
  <si>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</si>
  <si>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</si>
  <si>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</si>
  <si>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</si>
  <si>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</si>
  <si>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</si>
  <si>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</si>
  <si>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</si>
  <si>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</si>
  <si>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</si>
  <si>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</si>
  <si>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</si>
  <si>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</si>
  <si>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</si>
  <si>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</si>
  <si>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</si>
  <si>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</si>
  <si>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</si>
  <si>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</si>
  <si>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</si>
  <si>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</si>
  <si>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</si>
  <si>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</si>
  <si>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</si>
  <si>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</si>
  <si>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</si>
  <si>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</si>
  <si>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</si>
  <si>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</si>
  <si>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</si>
  <si>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</si>
  <si>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</si>
  <si>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</si>
  <si>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</si>
  <si>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</si>
  <si>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</si>
  <si>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</si>
  <si>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</si>
  <si>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</si>
  <si>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</si>
  <si>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</si>
  <si>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</si>
  <si>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</si>
  <si>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</si>
  <si>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</si>
  <si>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</si>
  <si>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</si>
  <si>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</si>
  <si>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</si>
  <si>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</si>
  <si>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</si>
  <si>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</si>
  <si>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</si>
  <si>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</si>
  <si>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</si>
  <si>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</si>
  <si>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</si>
  <si>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</si>
  <si>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</si>
  <si>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</si>
  <si>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</si>
  <si>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</si>
  <si>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</si>
  <si>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</si>
  <si>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</si>
  <si>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</si>
  <si>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</si>
  <si>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</si>
  <si>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</si>
  <si>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</si>
  <si>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</si>
  <si>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</si>
  <si>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</si>
  <si>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</si>
  <si>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</si>
  <si>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</si>
  <si>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</si>
  <si>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</si>
  <si>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</si>
  <si>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</si>
  <si>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</si>
  <si>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</si>
  <si>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</si>
  <si>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</si>
  <si>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</si>
  <si>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</si>
  <si>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</si>
  <si>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</si>
  <si>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</si>
  <si>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</si>
  <si>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</si>
  <si>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</si>
  <si>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</si>
  <si>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</si>
  <si>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</si>
  <si>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</si>
  <si>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</si>
  <si>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</si>
  <si>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</si>
  <si>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</si>
  <si>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</si>
  <si>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</si>
  <si>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</si>
  <si>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</si>
  <si>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</si>
  <si>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</si>
  <si>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兵庫県佐用町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</si>
  <si>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</si>
  <si>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</si>
  <si>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</si>
  <si>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</si>
  <si>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</si>
  <si>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</si>
  <si>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</si>
  <si>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</si>
  <si>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</si>
  <si>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</si>
  <si>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</si>
  <si>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</si>
  <si>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</si>
  <si>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</si>
  <si>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</si>
  <si>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</si>
  <si>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</si>
  <si>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</si>
  <si>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</si>
  <si>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</si>
  <si>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</si>
  <si>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西はりま天文台公園特別会計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</si>
  <si>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</si>
  <si>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</si>
  <si>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</si>
  <si>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</si>
  <si>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</si>
  <si>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</si>
  <si>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</si>
  <si>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</si>
  <si>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</si>
  <si>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</si>
  <si>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</si>
  <si>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</si>
  <si>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</si>
  <si>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</si>
  <si>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</si>
  <si>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</si>
  <si>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</si>
  <si>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</si>
  <si>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</si>
  <si>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</si>
  <si>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特定環境保全公共下水道事業特別会計</t>
    <phoneticPr fontId="5"/>
  </si>
  <si>
    <t>生活排水処理事業特別会計</t>
    <phoneticPr fontId="5"/>
  </si>
  <si>
    <t>笹ケ丘荘特別会計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</si>
  <si>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</si>
  <si>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</si>
  <si>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</si>
  <si>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</si>
  <si>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</si>
  <si>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</si>
  <si>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播磨高原広域事務組合　一般会計</t>
  </si>
  <si>
    <t>播磨高原広域事務組合　水道事業会計</t>
  </si>
  <si>
    <t>播磨高原広域事務組合　下水道事業会計</t>
  </si>
  <si>
    <t>兵庫県後期高齢者医療広域連合　一般会計</t>
  </si>
  <si>
    <t>兵庫県後期高齢者医療広域連合　特別会計</t>
  </si>
  <si>
    <t>兵庫県市町村職員退職手当組合　一般会計</t>
  </si>
  <si>
    <t>兵庫県町議会議員公務災害補償組合　一般会計</t>
  </si>
  <si>
    <t>にしはりま環境事務組合　一般会計</t>
  </si>
  <si>
    <t>兵庫県市町交通災害共済組合　一般会計</t>
  </si>
  <si>
    <t>西はりま消防組合　一般会計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</si>
  <si>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</si>
  <si>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</si>
  <si>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</si>
  <si>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</si>
  <si>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</si>
  <si>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</si>
  <si>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</si>
  <si>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</si>
  <si>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</si>
  <si>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</si>
  <si>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</si>
  <si>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</si>
  <si>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</si>
  <si>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</si>
  <si>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</si>
  <si>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</si>
  <si>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</si>
  <si>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</si>
  <si>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</si>
  <si>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</si>
  <si>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</si>
  <si>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</si>
  <si>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</si>
  <si>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</si>
  <si>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</si>
  <si>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</si>
  <si>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</si>
  <si>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</si>
  <si>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</si>
  <si>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</si>
  <si>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</si>
  <si>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</si>
  <si>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</si>
  <si>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</si>
  <si>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</si>
  <si>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</si>
  <si>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</si>
  <si>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</si>
  <si>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</si>
  <si>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</si>
  <si>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</si>
  <si>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</si>
  <si>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</si>
  <si>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</si>
  <si>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</si>
  <si>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</si>
  <si>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</si>
  <si>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</si>
  <si>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</si>
  <si>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</si>
  <si>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</si>
  <si>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</si>
  <si>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</si>
  <si>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</si>
  <si>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</si>
  <si>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</si>
  <si>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</si>
  <si>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</si>
  <si>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</si>
  <si>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</si>
  <si>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</si>
  <si>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</si>
  <si>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</si>
  <si>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</si>
  <si>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</si>
  <si>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</si>
  <si>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</si>
  <si>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</si>
  <si>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</si>
  <si>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</si>
  <si>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</si>
  <si>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</si>
  <si>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</si>
  <si>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</si>
  <si>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</si>
  <si>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</si>
  <si>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</si>
  <si>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</si>
  <si>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</si>
  <si>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</si>
  <si>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</si>
  <si>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</si>
  <si>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</si>
  <si>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</si>
  <si>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</si>
  <si>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</si>
  <si>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</si>
  <si>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</si>
  <si>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</si>
  <si>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</si>
  <si>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</si>
  <si>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</si>
  <si>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</si>
  <si>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</si>
  <si>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</si>
  <si>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</si>
  <si>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</si>
  <si>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</si>
  <si>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</si>
  <si>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</si>
  <si>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</si>
  <si>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</si>
  <si>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</si>
  <si>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</si>
  <si>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</si>
  <si>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</si>
  <si>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</si>
  <si>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</si>
  <si>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</si>
  <si>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</si>
  <si>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</si>
  <si>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</si>
  <si>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</si>
  <si>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</si>
  <si>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</si>
  <si>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</si>
  <si>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</si>
  <si>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</si>
  <si>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</si>
  <si>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</si>
  <si>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</si>
  <si>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</si>
  <si>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</si>
  <si>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</si>
  <si>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</si>
  <si>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</si>
  <si>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</si>
  <si>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</si>
  <si>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</si>
  <si>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</si>
  <si>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</si>
  <si>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西はりま天文台公園特別会計</t>
  </si>
  <si>
    <t>▲ 0.22</t>
  </si>
  <si>
    <t>▲ 0.21</t>
  </si>
  <si>
    <t>水道事業会計</t>
  </si>
  <si>
    <t>メガソーラー事業収入特別会計</t>
  </si>
  <si>
    <t>一般会計</t>
  </si>
  <si>
    <t>国民健康保険特別会計</t>
  </si>
  <si>
    <t>簡易水道事業特別会計</t>
  </si>
  <si>
    <t>特定環境保全公共下水道事業特別会計</t>
  </si>
  <si>
    <t>後期高齢者医療特別会計</t>
  </si>
  <si>
    <t>その他会計（赤字）</t>
  </si>
  <si>
    <t>▲ 1.20</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</si>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</sst>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4"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3"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6"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4"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cellXfs>
  <cellStyles count="22">
    <cellStyle name="標準" xfId="0" builtinId="0"/>
    <cellStyle name="標準 2" xfId="1" xr:uid="{00000000-0005-0000-0000-000001000000}"/>
    <cellStyle name="標準 2 2" xfId="8" xr:uid="{87D94561-89F6-4C5D-861A-81248AE23328}"/>
    <cellStyle name="標準 2 3" xfId="10" xr:uid="{E8F75A98-2E71-4E18-B7B1-E605C6648E8F}"/>
    <cellStyle name="標準 3" xfId="12" xr:uid="{5CE14E85-5731-4C77-9919-CD1CECE6DE4F}"/>
    <cellStyle name="標準 4" xfId="21" xr:uid="{845DB28B-6A54-4C75-8814-01A67971F741}"/>
    <cellStyle name="標準 4_APAHO401600" xfId="17" xr:uid="{237E7125-6F7D-4611-BB27-9DB7CA9BBE32}"/>
    <cellStyle name="標準 4_APAHO4019001" xfId="20" xr:uid="{BBB1363D-4B60-42D9-BE21-0863C88380C2}"/>
    <cellStyle name="標準 4_ZJ08_022012_青森市_2010" xfId="19" xr:uid="{8DD08D0B-4889-4C3A-9411-E87EA5FB3FE2}"/>
    <cellStyle name="標準 6" xfId="7" xr:uid="{ED2B4A98-ADA7-49C7-9217-0424BEA06AA7}"/>
    <cellStyle name="標準 6 2" xfId="11" xr:uid="{64DC0AF8-6D80-4828-92E8-BC6076B64009}"/>
    <cellStyle name="標準 6_APAHO401000" xfId="9" xr:uid="{8FA9858C-E52D-4638-9CDB-3482B65E2A86}"/>
    <cellStyle name="標準 6_APAHO401200_O-JJ1016-001-3_財政状況資料集(決算状況カード(各会計・関係団体))(Rev2)2" xfId="16" xr:uid="{E5AD734A-62F1-4714-939B-C10BA2FA095F}"/>
    <cellStyle name="標準 6_APAHO402200_O-JJ1016-001-3_財政状況資料集(決算状況カード(各会計・関係団体))(Rev2)2" xfId="13" xr:uid="{C63B4017-D4EB-46F0-97A8-939EF90314C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4" xr:uid="{9EAE00C5-D609-4209-BEF8-58C3CE641DEA}"/>
    <cellStyle name="標準_O-JJ0722-001-3_決算状況カード(各会計・関係団体)_O-JJ1016-001-3_財政状況資料集(決算状況カード(各会計・関係団体))(Rev2)2" xfId="15" xr:uid="{9A7AE438-7907-4D4B-AA11-A030768D2F11}"/>
    <cellStyle name="標準_O-JJ0722-001-8_連結実質赤字比率に係る赤字・黒字の構成分析" xfId="18" xr:uid="{E173F318-64C2-49C9-BD56-FC9389C57A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8A87-4EFE-95CE-3E2ADD784BB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72363</c:v>
                </c:pt>
                <c:pt idx="1">
                  <c:v>95482</c:v>
                </c:pt>
                <c:pt idx="2">
                  <c:v>143402</c:v>
                </c:pt>
                <c:pt idx="3">
                  <c:v>156588</c:v>
                </c:pt>
                <c:pt idx="4">
                  <c:v>71198</c:v>
                </c:pt>
              </c:numCache>
            </c:numRef>
          </c:val>
          <c:smooth val="0"/>
          <c:extLst>
            <c:ext xmlns:c16="http://schemas.microsoft.com/office/drawing/2014/chart" uri="{C3380CC4-5D6E-409C-BE32-E72D297353CC}">
              <c16:uniqueId val="{00000001-8A87-4EFE-95CE-3E2ADD784B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0.8</c:v>
                </c:pt>
                <c:pt idx="1">
                  <c:v>1.1299999999999999</c:v>
                </c:pt>
                <c:pt idx="2">
                  <c:v>1.24</c:v>
                </c:pt>
                <c:pt idx="3">
                  <c:v>1.84</c:v>
                </c:pt>
                <c:pt idx="4">
                  <c:v>1.52</c:v>
                </c:pt>
              </c:numCache>
            </c:numRef>
          </c:val>
          <c:extLst>
            <c:ext xmlns:c16="http://schemas.microsoft.com/office/drawing/2014/chart" uri="{C3380CC4-5D6E-409C-BE32-E72D297353CC}">
              <c16:uniqueId val="{00000000-CFA1-47F2-8D31-2D8A7F9944A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31.94</c:v>
                </c:pt>
                <c:pt idx="1">
                  <c:v>32.32</c:v>
                </c:pt>
                <c:pt idx="2">
                  <c:v>31.91</c:v>
                </c:pt>
                <c:pt idx="3">
                  <c:v>31.6</c:v>
                </c:pt>
                <c:pt idx="4">
                  <c:v>30.97</c:v>
                </c:pt>
              </c:numCache>
            </c:numRef>
          </c:val>
          <c:extLst>
            <c:ext xmlns:c16="http://schemas.microsoft.com/office/drawing/2014/chart" uri="{C3380CC4-5D6E-409C-BE32-E72D297353CC}">
              <c16:uniqueId val="{00000001-CFA1-47F2-8D31-2D8A7F9944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13.73</c:v>
                </c:pt>
                <c:pt idx="1">
                  <c:v>13.9</c:v>
                </c:pt>
                <c:pt idx="2">
                  <c:v>8.31</c:v>
                </c:pt>
                <c:pt idx="3">
                  <c:v>12.43</c:v>
                </c:pt>
                <c:pt idx="4">
                  <c:v>12.71</c:v>
                </c:pt>
              </c:numCache>
            </c:numRef>
          </c:val>
          <c:smooth val="0"/>
          <c:extLst>
            <c:ext xmlns:c16="http://schemas.microsoft.com/office/drawing/2014/chart" uri="{C3380CC4-5D6E-409C-BE32-E72D297353CC}">
              <c16:uniqueId val="{00000002-CFA1-47F2-8D31-2D8A7F9944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0.7</c:v>
                </c:pt>
                <c:pt idx="2">
                  <c:v>#N/A</c:v>
                </c:pt>
                <c:pt idx="3">
                  <c:v>0.65</c:v>
                </c:pt>
                <c:pt idx="4">
                  <c:v>#N/A</c:v>
                </c:pt>
                <c:pt idx="5">
                  <c:v>0.98</c:v>
                </c:pt>
                <c:pt idx="6">
                  <c:v>#N/A</c:v>
                </c:pt>
                <c:pt idx="7">
                  <c:v>7.0000000000000007E-2</c:v>
                </c:pt>
                <c:pt idx="8">
                  <c:v>#N/A</c:v>
                </c:pt>
                <c:pt idx="9">
                  <c:v>7.0000000000000007E-2</c:v>
                </c:pt>
              </c:numCache>
            </c:numRef>
          </c:val>
          <c:extLst>
            <c:ext xmlns:c16="http://schemas.microsoft.com/office/drawing/2014/chart" uri="{C3380CC4-5D6E-409C-BE32-E72D297353CC}">
              <c16:uniqueId val="{00000000-50F1-4F68-AA2F-E8480E5BFC9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1.2</c:v>
                </c:pt>
                <c:pt idx="7">
                  <c:v>#N/A</c:v>
                </c:pt>
                <c:pt idx="8">
                  <c:v>0</c:v>
                </c:pt>
                <c:pt idx="9">
                  <c:v>0</c:v>
                </c:pt>
              </c:numCache>
            </c:numRef>
          </c:val>
          <c:extLst>
            <c:ext xmlns:c16="http://schemas.microsoft.com/office/drawing/2014/chart" uri="{C3380CC4-5D6E-409C-BE32-E72D297353CC}">
              <c16:uniqueId val="{00000001-50F1-4F68-AA2F-E8480E5BFC96}"/>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0.04</c:v>
                </c:pt>
                <c:pt idx="2">
                  <c:v>#N/A</c:v>
                </c:pt>
                <c:pt idx="3">
                  <c:v>0.05</c:v>
                </c:pt>
                <c:pt idx="4">
                  <c:v>#N/A</c:v>
                </c:pt>
                <c:pt idx="5">
                  <c:v>0.05</c:v>
                </c:pt>
                <c:pt idx="6">
                  <c:v>#N/A</c:v>
                </c:pt>
                <c:pt idx="7">
                  <c:v>0.06</c:v>
                </c:pt>
                <c:pt idx="8">
                  <c:v>#N/A</c:v>
                </c:pt>
                <c:pt idx="9">
                  <c:v>0.06</c:v>
                </c:pt>
              </c:numCache>
            </c:numRef>
          </c:val>
          <c:extLst>
            <c:ext xmlns:c16="http://schemas.microsoft.com/office/drawing/2014/chart" uri="{C3380CC4-5D6E-409C-BE32-E72D297353CC}">
              <c16:uniqueId val="{00000002-50F1-4F68-AA2F-E8480E5BFC96}"/>
            </c:ext>
          </c:extLst>
        </c:ser>
        <c:ser>
          <c:idx val="3"/>
          <c:order val="3"/>
          <c:tx>
            <c:strRef>
              <c:f>[1]データシート!$A$30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0.14000000000000001</c:v>
                </c:pt>
                <c:pt idx="2">
                  <c:v>#N/A</c:v>
                </c:pt>
                <c:pt idx="3">
                  <c:v>0.11</c:v>
                </c:pt>
                <c:pt idx="4">
                  <c:v>#N/A</c:v>
                </c:pt>
                <c:pt idx="5">
                  <c:v>0.08</c:v>
                </c:pt>
                <c:pt idx="6">
                  <c:v>#N/A</c:v>
                </c:pt>
                <c:pt idx="7">
                  <c:v>0.24</c:v>
                </c:pt>
                <c:pt idx="8">
                  <c:v>#N/A</c:v>
                </c:pt>
                <c:pt idx="9">
                  <c:v>0.09</c:v>
                </c:pt>
              </c:numCache>
            </c:numRef>
          </c:val>
          <c:extLst>
            <c:ext xmlns:c16="http://schemas.microsoft.com/office/drawing/2014/chart" uri="{C3380CC4-5D6E-409C-BE32-E72D297353CC}">
              <c16:uniqueId val="{00000003-50F1-4F68-AA2F-E8480E5BFC96}"/>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0.15</c:v>
                </c:pt>
                <c:pt idx="2">
                  <c:v>#N/A</c:v>
                </c:pt>
                <c:pt idx="3">
                  <c:v>0.54</c:v>
                </c:pt>
                <c:pt idx="4">
                  <c:v>#N/A</c:v>
                </c:pt>
                <c:pt idx="5">
                  <c:v>0.1</c:v>
                </c:pt>
                <c:pt idx="6">
                  <c:v>#N/A</c:v>
                </c:pt>
                <c:pt idx="7">
                  <c:v>0.11</c:v>
                </c:pt>
                <c:pt idx="8">
                  <c:v>#N/A</c:v>
                </c:pt>
                <c:pt idx="9">
                  <c:v>0.11</c:v>
                </c:pt>
              </c:numCache>
            </c:numRef>
          </c:val>
          <c:extLst>
            <c:ext xmlns:c16="http://schemas.microsoft.com/office/drawing/2014/chart" uri="{C3380CC4-5D6E-409C-BE32-E72D297353CC}">
              <c16:uniqueId val="{00000004-50F1-4F68-AA2F-E8480E5BFC96}"/>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0.41</c:v>
                </c:pt>
                <c:pt idx="2">
                  <c:v>#N/A</c:v>
                </c:pt>
                <c:pt idx="3">
                  <c:v>0.41</c:v>
                </c:pt>
                <c:pt idx="4">
                  <c:v>#N/A</c:v>
                </c:pt>
                <c:pt idx="5">
                  <c:v>0.17</c:v>
                </c:pt>
                <c:pt idx="6">
                  <c:v>#N/A</c:v>
                </c:pt>
                <c:pt idx="7">
                  <c:v>0.2</c:v>
                </c:pt>
                <c:pt idx="8">
                  <c:v>#N/A</c:v>
                </c:pt>
                <c:pt idx="9">
                  <c:v>0.19</c:v>
                </c:pt>
              </c:numCache>
            </c:numRef>
          </c:val>
          <c:extLst>
            <c:ext xmlns:c16="http://schemas.microsoft.com/office/drawing/2014/chart" uri="{C3380CC4-5D6E-409C-BE32-E72D297353CC}">
              <c16:uniqueId val="{00000005-50F1-4F68-AA2F-E8480E5BFC96}"/>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0.78</c:v>
                </c:pt>
                <c:pt idx="2">
                  <c:v>#N/A</c:v>
                </c:pt>
                <c:pt idx="3">
                  <c:v>1.1000000000000001</c:v>
                </c:pt>
                <c:pt idx="4">
                  <c:v>#N/A</c:v>
                </c:pt>
                <c:pt idx="5">
                  <c:v>1.23</c:v>
                </c:pt>
                <c:pt idx="6">
                  <c:v>#N/A</c:v>
                </c:pt>
                <c:pt idx="7">
                  <c:v>2.35</c:v>
                </c:pt>
                <c:pt idx="8">
                  <c:v>#N/A</c:v>
                </c:pt>
                <c:pt idx="9">
                  <c:v>0.85</c:v>
                </c:pt>
              </c:numCache>
            </c:numRef>
          </c:val>
          <c:extLst>
            <c:ext xmlns:c16="http://schemas.microsoft.com/office/drawing/2014/chart" uri="{C3380CC4-5D6E-409C-BE32-E72D297353CC}">
              <c16:uniqueId val="{00000006-50F1-4F68-AA2F-E8480E5BFC96}"/>
            </c:ext>
          </c:extLst>
        </c:ser>
        <c:ser>
          <c:idx val="7"/>
          <c:order val="7"/>
          <c:tx>
            <c:strRef>
              <c:f>[1]データシート!$A$34</c:f>
              <c:strCache>
                <c:ptCount val="1"/>
                <c:pt idx="0">
                  <c:v>メガソーラー事業収入特別会計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c:v>
                </c:pt>
                <c:pt idx="2">
                  <c:v>#N/A</c:v>
                </c:pt>
                <c:pt idx="3">
                  <c:v>0</c:v>
                </c:pt>
                <c:pt idx="4">
                  <c:v>#N/A</c:v>
                </c:pt>
                <c:pt idx="5">
                  <c:v>0</c:v>
                </c:pt>
                <c:pt idx="6">
                  <c:v>#N/A</c:v>
                </c:pt>
                <c:pt idx="7">
                  <c:v>0.92</c:v>
                </c:pt>
                <c:pt idx="8">
                  <c:v>#N/A</c:v>
                </c:pt>
                <c:pt idx="9">
                  <c:v>0.88</c:v>
                </c:pt>
              </c:numCache>
            </c:numRef>
          </c:val>
          <c:extLst>
            <c:ext xmlns:c16="http://schemas.microsoft.com/office/drawing/2014/chart" uri="{C3380CC4-5D6E-409C-BE32-E72D297353CC}">
              <c16:uniqueId val="{00000007-50F1-4F68-AA2F-E8480E5BFC96}"/>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5.65</c:v>
                </c:pt>
                <c:pt idx="2">
                  <c:v>#N/A</c:v>
                </c:pt>
                <c:pt idx="3">
                  <c:v>6.47</c:v>
                </c:pt>
                <c:pt idx="4">
                  <c:v>#N/A</c:v>
                </c:pt>
                <c:pt idx="5">
                  <c:v>6.88</c:v>
                </c:pt>
                <c:pt idx="6">
                  <c:v>#N/A</c:v>
                </c:pt>
                <c:pt idx="7">
                  <c:v>7.06</c:v>
                </c:pt>
                <c:pt idx="8">
                  <c:v>#N/A</c:v>
                </c:pt>
                <c:pt idx="9">
                  <c:v>6.94</c:v>
                </c:pt>
              </c:numCache>
            </c:numRef>
          </c:val>
          <c:extLst>
            <c:ext xmlns:c16="http://schemas.microsoft.com/office/drawing/2014/chart" uri="{C3380CC4-5D6E-409C-BE32-E72D297353CC}">
              <c16:uniqueId val="{00000008-50F1-4F68-AA2F-E8480E5BFC96}"/>
            </c:ext>
          </c:extLst>
        </c:ser>
        <c:ser>
          <c:idx val="9"/>
          <c:order val="9"/>
          <c:tx>
            <c:strRef>
              <c:f>[1]データシート!$A$36</c:f>
              <c:strCache>
                <c:ptCount val="1"/>
                <c:pt idx="0">
                  <c:v>西はりま天文台公園特別会計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0.01</c:v>
                </c:pt>
                <c:pt idx="2">
                  <c:v>#N/A</c:v>
                </c:pt>
                <c:pt idx="3">
                  <c:v>0.01</c:v>
                </c:pt>
                <c:pt idx="4">
                  <c:v>#N/A</c:v>
                </c:pt>
                <c:pt idx="5">
                  <c:v>0</c:v>
                </c:pt>
                <c:pt idx="6">
                  <c:v>0.22</c:v>
                </c:pt>
                <c:pt idx="7">
                  <c:v>#N/A</c:v>
                </c:pt>
                <c:pt idx="8">
                  <c:v>0.21</c:v>
                </c:pt>
                <c:pt idx="9">
                  <c:v>#N/A</c:v>
                </c:pt>
              </c:numCache>
            </c:numRef>
          </c:val>
          <c:extLst>
            <c:ext xmlns:c16="http://schemas.microsoft.com/office/drawing/2014/chart" uri="{C3380CC4-5D6E-409C-BE32-E72D297353CC}">
              <c16:uniqueId val="{00000009-50F1-4F68-AA2F-E8480E5BFC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1943</c:v>
                </c:pt>
                <c:pt idx="5">
                  <c:v>2017</c:v>
                </c:pt>
                <c:pt idx="8">
                  <c:v>2020</c:v>
                </c:pt>
                <c:pt idx="11">
                  <c:v>2057</c:v>
                </c:pt>
                <c:pt idx="14">
                  <c:v>2131</c:v>
                </c:pt>
              </c:numCache>
            </c:numRef>
          </c:val>
          <c:extLst>
            <c:ext xmlns:c16="http://schemas.microsoft.com/office/drawing/2014/chart" uri="{C3380CC4-5D6E-409C-BE32-E72D297353CC}">
              <c16:uniqueId val="{00000000-600F-493D-B98B-E98FFBF31A6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0F-493D-B98B-E98FFBF31A6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0F-493D-B98B-E98FFBF31A6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150</c:v>
                </c:pt>
                <c:pt idx="3">
                  <c:v>148</c:v>
                </c:pt>
                <c:pt idx="6">
                  <c:v>143</c:v>
                </c:pt>
                <c:pt idx="9">
                  <c:v>141</c:v>
                </c:pt>
                <c:pt idx="12">
                  <c:v>139</c:v>
                </c:pt>
              </c:numCache>
            </c:numRef>
          </c:val>
          <c:extLst>
            <c:ext xmlns:c16="http://schemas.microsoft.com/office/drawing/2014/chart" uri="{C3380CC4-5D6E-409C-BE32-E72D297353CC}">
              <c16:uniqueId val="{00000003-600F-493D-B98B-E98FFBF31A6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792</c:v>
                </c:pt>
                <c:pt idx="3">
                  <c:v>719</c:v>
                </c:pt>
                <c:pt idx="6">
                  <c:v>685</c:v>
                </c:pt>
                <c:pt idx="9">
                  <c:v>686</c:v>
                </c:pt>
                <c:pt idx="12">
                  <c:v>552</c:v>
                </c:pt>
              </c:numCache>
            </c:numRef>
          </c:val>
          <c:extLst>
            <c:ext xmlns:c16="http://schemas.microsoft.com/office/drawing/2014/chart" uri="{C3380CC4-5D6E-409C-BE32-E72D297353CC}">
              <c16:uniqueId val="{00000004-600F-493D-B98B-E98FFBF31A6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0F-493D-B98B-E98FFBF31A6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0F-493D-B98B-E98FFBF31A6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1335</c:v>
                </c:pt>
                <c:pt idx="3">
                  <c:v>1327</c:v>
                </c:pt>
                <c:pt idx="6">
                  <c:v>1272</c:v>
                </c:pt>
                <c:pt idx="9">
                  <c:v>1297</c:v>
                </c:pt>
                <c:pt idx="12">
                  <c:v>1369</c:v>
                </c:pt>
              </c:numCache>
            </c:numRef>
          </c:val>
          <c:extLst>
            <c:ext xmlns:c16="http://schemas.microsoft.com/office/drawing/2014/chart" uri="{C3380CC4-5D6E-409C-BE32-E72D297353CC}">
              <c16:uniqueId val="{00000007-600F-493D-B98B-E98FFBF31A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334</c:v>
                </c:pt>
                <c:pt idx="2">
                  <c:v>#N/A</c:v>
                </c:pt>
                <c:pt idx="3">
                  <c:v>#N/A</c:v>
                </c:pt>
                <c:pt idx="4">
                  <c:v>177</c:v>
                </c:pt>
                <c:pt idx="5">
                  <c:v>#N/A</c:v>
                </c:pt>
                <c:pt idx="6">
                  <c:v>#N/A</c:v>
                </c:pt>
                <c:pt idx="7">
                  <c:v>80</c:v>
                </c:pt>
                <c:pt idx="8">
                  <c:v>#N/A</c:v>
                </c:pt>
                <c:pt idx="9">
                  <c:v>#N/A</c:v>
                </c:pt>
                <c:pt idx="10">
                  <c:v>67</c:v>
                </c:pt>
                <c:pt idx="11">
                  <c:v>#N/A</c:v>
                </c:pt>
                <c:pt idx="12">
                  <c:v>#N/A</c:v>
                </c:pt>
                <c:pt idx="13">
                  <c:v>-71</c:v>
                </c:pt>
                <c:pt idx="14">
                  <c:v>#N/A</c:v>
                </c:pt>
              </c:numCache>
            </c:numRef>
          </c:val>
          <c:smooth val="0"/>
          <c:extLst>
            <c:ext xmlns:c16="http://schemas.microsoft.com/office/drawing/2014/chart" uri="{C3380CC4-5D6E-409C-BE32-E72D297353CC}">
              <c16:uniqueId val="{00000008-600F-493D-B98B-E98FFBF31A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18695</c:v>
                </c:pt>
                <c:pt idx="5">
                  <c:v>18214</c:v>
                </c:pt>
                <c:pt idx="8">
                  <c:v>17887</c:v>
                </c:pt>
                <c:pt idx="11">
                  <c:v>17924</c:v>
                </c:pt>
                <c:pt idx="14">
                  <c:v>17370</c:v>
                </c:pt>
              </c:numCache>
            </c:numRef>
          </c:val>
          <c:extLst>
            <c:ext xmlns:c16="http://schemas.microsoft.com/office/drawing/2014/chart" uri="{C3380CC4-5D6E-409C-BE32-E72D297353CC}">
              <c16:uniqueId val="{00000000-2412-4E4D-AEC3-A65C781A045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184</c:v>
                </c:pt>
                <c:pt idx="5">
                  <c:v>156</c:v>
                </c:pt>
                <c:pt idx="8">
                  <c:v>128</c:v>
                </c:pt>
                <c:pt idx="11">
                  <c:v>106</c:v>
                </c:pt>
                <c:pt idx="14">
                  <c:v>92</c:v>
                </c:pt>
              </c:numCache>
            </c:numRef>
          </c:val>
          <c:extLst>
            <c:ext xmlns:c16="http://schemas.microsoft.com/office/drawing/2014/chart" uri="{C3380CC4-5D6E-409C-BE32-E72D297353CC}">
              <c16:uniqueId val="{00000001-2412-4E4D-AEC3-A65C781A045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8082</c:v>
                </c:pt>
                <c:pt idx="5">
                  <c:v>8155</c:v>
                </c:pt>
                <c:pt idx="8">
                  <c:v>8621</c:v>
                </c:pt>
                <c:pt idx="11">
                  <c:v>8552</c:v>
                </c:pt>
                <c:pt idx="14">
                  <c:v>9026</c:v>
                </c:pt>
              </c:numCache>
            </c:numRef>
          </c:val>
          <c:extLst>
            <c:ext xmlns:c16="http://schemas.microsoft.com/office/drawing/2014/chart" uri="{C3380CC4-5D6E-409C-BE32-E72D297353CC}">
              <c16:uniqueId val="{00000002-2412-4E4D-AEC3-A65C781A045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3-2412-4E4D-AEC3-A65C781A045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12-4E4D-AEC3-A65C781A045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12-4E4D-AEC3-A65C781A045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2155</c:v>
                </c:pt>
                <c:pt idx="3">
                  <c:v>2067</c:v>
                </c:pt>
                <c:pt idx="6">
                  <c:v>2019</c:v>
                </c:pt>
                <c:pt idx="9">
                  <c:v>1974</c:v>
                </c:pt>
                <c:pt idx="12">
                  <c:v>1974</c:v>
                </c:pt>
              </c:numCache>
            </c:numRef>
          </c:val>
          <c:extLst>
            <c:ext xmlns:c16="http://schemas.microsoft.com/office/drawing/2014/chart" uri="{C3380CC4-5D6E-409C-BE32-E72D297353CC}">
              <c16:uniqueId val="{00000006-2412-4E4D-AEC3-A65C781A045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1221</c:v>
                </c:pt>
                <c:pt idx="3">
                  <c:v>1088</c:v>
                </c:pt>
                <c:pt idx="6">
                  <c:v>949</c:v>
                </c:pt>
                <c:pt idx="9">
                  <c:v>843</c:v>
                </c:pt>
                <c:pt idx="12">
                  <c:v>685</c:v>
                </c:pt>
              </c:numCache>
            </c:numRef>
          </c:val>
          <c:extLst>
            <c:ext xmlns:c16="http://schemas.microsoft.com/office/drawing/2014/chart" uri="{C3380CC4-5D6E-409C-BE32-E72D297353CC}">
              <c16:uniqueId val="{00000007-2412-4E4D-AEC3-A65C781A045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7101</c:v>
                </c:pt>
                <c:pt idx="3">
                  <c:v>6420</c:v>
                </c:pt>
                <c:pt idx="6">
                  <c:v>5923</c:v>
                </c:pt>
                <c:pt idx="9">
                  <c:v>5534</c:v>
                </c:pt>
                <c:pt idx="12">
                  <c:v>4898</c:v>
                </c:pt>
              </c:numCache>
            </c:numRef>
          </c:val>
          <c:extLst>
            <c:ext xmlns:c16="http://schemas.microsoft.com/office/drawing/2014/chart" uri="{C3380CC4-5D6E-409C-BE32-E72D297353CC}">
              <c16:uniqueId val="{00000008-2412-4E4D-AEC3-A65C781A045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12-4E4D-AEC3-A65C781A045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13575</c:v>
                </c:pt>
                <c:pt idx="3">
                  <c:v>12934</c:v>
                </c:pt>
                <c:pt idx="6">
                  <c:v>13052</c:v>
                </c:pt>
                <c:pt idx="9">
                  <c:v>12854</c:v>
                </c:pt>
                <c:pt idx="12">
                  <c:v>11161</c:v>
                </c:pt>
              </c:numCache>
            </c:numRef>
          </c:val>
          <c:extLst>
            <c:ext xmlns:c16="http://schemas.microsoft.com/office/drawing/2014/chart" uri="{C3380CC4-5D6E-409C-BE32-E72D297353CC}">
              <c16:uniqueId val="{0000000A-2412-4E4D-AEC3-A65C781A04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12-4E4D-AEC3-A65C781A04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2626</c:v>
                </c:pt>
                <c:pt idx="1">
                  <c:v>2652</c:v>
                </c:pt>
                <c:pt idx="2">
                  <c:v>2707</c:v>
                </c:pt>
              </c:numCache>
            </c:numRef>
          </c:val>
          <c:extLst>
            <c:ext xmlns:c16="http://schemas.microsoft.com/office/drawing/2014/chart" uri="{C3380CC4-5D6E-409C-BE32-E72D297353CC}">
              <c16:uniqueId val="{00000000-931D-434B-99F1-0B49CAAD583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1759</c:v>
                </c:pt>
                <c:pt idx="1">
                  <c:v>1628</c:v>
                </c:pt>
                <c:pt idx="2">
                  <c:v>1496</c:v>
                </c:pt>
              </c:numCache>
            </c:numRef>
          </c:val>
          <c:extLst>
            <c:ext xmlns:c16="http://schemas.microsoft.com/office/drawing/2014/chart" uri="{C3380CC4-5D6E-409C-BE32-E72D297353CC}">
              <c16:uniqueId val="{00000001-931D-434B-99F1-0B49CAAD583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5762</c:v>
                </c:pt>
                <c:pt idx="1">
                  <c:v>5805</c:v>
                </c:pt>
                <c:pt idx="2">
                  <c:v>6294</c:v>
                </c:pt>
              </c:numCache>
            </c:numRef>
          </c:val>
          <c:extLst>
            <c:ext xmlns:c16="http://schemas.microsoft.com/office/drawing/2014/chart" uri="{C3380CC4-5D6E-409C-BE32-E72D297353CC}">
              <c16:uniqueId val="{00000002-931D-434B-99F1-0B49CAAD58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{5E1F6A9E-2B7F-49E2-ACC8-83E443D17277}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836-4312-89F7-D5EDE4227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{8FA5A215-56ED-4682-8C8D-BD7D177E5723}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36-4312-89F7-D5EDE4227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{362D3865-9FE4-4125-9978-A899CE63B7DF}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36-4312-89F7-D5EDE4227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{D77608D7-0104-43E7-9E8B-95EBCF7D41CF}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36-4312-89F7-D5EDE4227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{70A8F31C-795F-433C-B294-65067115E7C9}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36-4312-89F7-D5EDE42276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{164B991A-D401-4F5A-943F-95A52814EDB3}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836-4312-89F7-D5EDE42276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{C90DDE76-6A95-492C-BF65-0124A196C4B6}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836-4312-89F7-D5EDE42276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{ACBDF13A-FF31-4CBE-9E1D-472902011788}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836-4312-89F7-D5EDE42276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{B2AB5D57-0806-4FD3-86E7-1458A695FF28}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836-4312-89F7-D5EDE4227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62.1</c:v>
                </c:pt>
                <c:pt idx="16">
                  <c:v>64.099999999999994</c:v>
                </c:pt>
                <c:pt idx="24">
                  <c:v>64.8</c:v>
                </c:pt>
                <c:pt idx="32">
                  <c:v>65.599999999999994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36-4312-89F7-D5EDE42276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{6B09064F-730B-4842-8AC1-D837C38755D3}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836-4312-89F7-D5EDE42276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{99AF827E-EBE2-4FA0-8A48-B2CDFBF50566}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36-4312-89F7-D5EDE4227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{F65F06DC-C285-404B-9575-48171BAF8E03}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36-4312-89F7-D5EDE4227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{D22A42DB-E3CB-4834-BFD7-E43C418D5049}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36-4312-89F7-D5EDE4227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{37DCEB81-B2AA-484F-B8E3-5A386C0EFB54}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36-4312-89F7-D5EDE42276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{76544911-4033-4347-A9F7-4F7E64029362}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836-4312-89F7-D5EDE42276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{9B9547FF-5F3C-441B-96D2-26B196035BFA}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836-4312-89F7-D5EDE42276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{D588AAC8-5041-4DB9-9DAA-3518B82FA456}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836-4312-89F7-D5EDE42276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{6F8EDD9F-1C01-4D27-BD89-7DFDE3A788BF}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836-4312-89F7-D5EDE4227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C836-4312-89F7-D5EDE42276C6}"/>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{6DD0D8D4-34A6-44FE-BD5D-1EF6CAA98BDA}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520-4BF8-A78F-093C1436D0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{AEEAB1EC-5BB2-4D72-91A7-5A70B5264C4C}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20-4BF8-A78F-093C1436D0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{8ECA1549-56EB-4C2D-B422-5F76DEB7BDB7}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20-4BF8-A78F-093C1436D0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{EE4942C7-FA3F-4339-80B4-E431629A1EFA}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20-4BF8-A78F-093C1436D0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{0EF8CD9A-93DF-420C-AA21-100851B07397}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20-4BF8-A78F-093C1436D08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{A9858AEA-7354-4C60-8A98-BE45C937D2BB}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520-4BF8-A78F-093C1436D08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{96EADFCD-4E34-4B75-B1F6-66778E36A998}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520-4BF8-A78F-093C1436D08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{3506A0F1-BBC1-4EAC-BF5B-5F0D23BB6D1F}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520-4BF8-A78F-093C1436D08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{FFF7514B-F410-4287-814F-50381BF22015}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520-4BF8-A78F-093C1436D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4.8</c:v>
                </c:pt>
                <c:pt idx="16">
                  <c:v>3</c:v>
                </c:pt>
                <c:pt idx="24">
                  <c:v>1.7</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20-4BF8-A78F-093C1436D0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{9AFB6F26-B372-46F1-8561-EB55D3C00D0A}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520-4BF8-A78F-093C1436D0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{4E6E12E1-8814-474A-8D8A-BEB93276E8DA}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20-4BF8-A78F-093C1436D0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{FD2344EE-F8A1-4D55-B50E-8B1F1AB7FB3E}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20-4BF8-A78F-093C1436D0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{3972CC6C-F95E-4BF7-8EB7-06296064C89B}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20-4BF8-A78F-093C1436D0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{45090EF1-6324-439D-AC2F-38382F1FDA61}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20-4BF8-A78F-093C1436D08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{108B7ED9-5668-484A-B453-0696346EF4C7}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520-4BF8-A78F-093C1436D08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{20691689-6550-4ACA-B017-CF4266659F48}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520-4BF8-A78F-093C1436D08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{015D4638-32B1-4731-8BA9-375A78874ACD}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520-4BF8-A78F-093C1436D08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{E91043F1-204F-4B54-B461-B09F6D6CCD27}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520-4BF8-A78F-093C1436D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C520-4BF8-A78F-093C1436D083}"/>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95F3DA0-1BEB-4C5D-A365-077D23C0E79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C848AE6-E227-409D-B741-CA4501F47D6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3E2A072-2AAB-4831-A15E-B5B6DD1C6B7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38CBD262-2030-424C-B6FC-096436194F2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F3CE47C-69AF-4FD8-A50F-502BCC06C6E8}"/>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06A356C-0EF8-421B-A09A-01BB42A463B4}"/>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506B9AA-246B-47F8-8389-303E58A9CCEA}"/>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C79ECF6B-27CE-4CB7-8E22-56EF0D49CD5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C354225-6F87-4AF3-BE8D-BF4A8B27E0E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86726B01-9D1E-419C-9A1A-80C363C90FA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B6DFEC0C-01BA-4DAE-B2CD-58066F3035F4}"/>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3A27CF4D-8352-4B20-AE0E-35025C252B7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F445BD2-73B6-4971-9DD6-F90DA323EFE5}"/>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97BF52D-1FC9-4239-8300-A2717180CEF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B2BF3C2D-F71B-4A99-82EE-94CF0560ACF9}"/>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50DDC56-C082-42C3-B534-E1BD91BB02E4}"/>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A9BF0E78-D164-45C1-8E0C-72F2ACC1EE6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700F9B3D-9336-426B-A7BB-55725689E87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6D27906-A4DB-4E95-ACF0-82C6AE938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893844E-2B0E-431A-A209-C9D6333DBAA2}"/>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1BAF2E6-686A-4CA1-B6CE-010352A30021}"/>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・「元利償還金」は、繰上償還によって減少している。今後も財政健全化の観点から、繰上償還を実施する予定である。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022B9ED-F3DB-498D-822E-A380AADA2F48}"/>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D001AD27-4C13-4CC2-8561-0AD0AB7CFD4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7E21DE8A-366D-41ED-9152-C91B298E24EA}"/>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AB3AE38-83D5-4681-B3F8-6E16556D88DF}"/>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307ED944-5744-4426-8B49-C76F93D7A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151C7B2-EB2A-4B21-AC25-7A70CC5D16AB}"/>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9F16024-448D-4942-B629-DBC5D77A867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233FD17-AE4F-435E-B600-50132D78DD6C}"/>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17C99931-AAA8-4469-BD93-FABD901BB679}"/>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E964199B-C4A3-449F-9413-67AE1F02636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A9FBB0DC-8CD1-45FC-B7DC-D30C1ACCAA9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9E13622B-62D4-4528-98BB-EEAF06D6E3CB}"/>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E5A23775-15FA-4905-AA5C-C86EBFDF638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C19807A2-1AB5-4FFC-BB15-1949DED64E68}"/>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A480D76-9CC0-4762-A313-88F2E941E46C}"/>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D547179-B54F-433D-AC5B-41A33C8D918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D9B1816-E81F-4EE9-85F0-9643D21BE6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1EA64E6A-776D-4AB4-A0CA-92D778262FC7}"/>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D2D19747-5C53-4CFB-8960-DB26451ED9A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CC276C0-EDE0-4227-BBA7-A96CCFFCFB9B}"/>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D98DE5F-3853-4D0A-ACD2-4793BC8A8DC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707A60F2-86DD-4F53-AF54-FEB7D4CF874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F86FC55-2C9D-4FBA-A5E2-A9265159A04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FF12DCE-B95A-4128-ABFF-A90EC65394CE}"/>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DC04D23B-AF9E-478A-B1AE-8135DACFFEC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944C741-EE56-4C10-8844-52DF0F90F75A}"/>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・一般会計等に係る地方債の現在高については、繰上償還（</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年度実施額：</a:t>
          </a:r>
          <a:r>
            <a:rPr kumimoji="1" lang="en-US" altLang="ja-JP" sz="1400">
              <a:latin typeface="ＭＳ ゴシック" pitchFamily="49" charset="-128"/>
              <a:ea typeface="ＭＳ ゴシック" pitchFamily="49" charset="-128"/>
            </a:rPr>
            <a:t>1,157,881</a:t>
          </a:r>
          <a:r>
            <a:rPr kumimoji="1" lang="ja-JP" altLang="en-US" sz="1400">
              <a:latin typeface="ＭＳ ゴシック" pitchFamily="49" charset="-128"/>
              <a:ea typeface="ＭＳ ゴシック" pitchFamily="49" charset="-128"/>
            </a:rPr>
            <a:t>千円）や新規地方債の発行抑制に取り組み減少している。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・公営企業債等繰入見込額についても、公営企業債の残高の減少により繰入見込額は減少している。</a:t>
          </a:r>
        </a:p>
        <a:p>
          <a:r>
            <a:rPr kumimoji="1" lang="ja-JP" altLang="en-US" sz="1400">
              <a:latin typeface="ＭＳ ゴシック" pitchFamily="49" charset="-128"/>
              <a:ea typeface="ＭＳ ゴシック" pitchFamily="49" charset="-128"/>
            </a:rPr>
            <a:t>・充当可能基金については、</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年度と比べ増となった。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・今後とも町債発行の抑制と起債繰上償還を基調として、安定した財政運営に努めていく。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11D0713-5082-475F-BCBC-9D6289A7C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A871727-5607-40B5-922E-1174B00206D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9B63740-4BCC-458E-9308-9BC6BBFA6BA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9F3F2462-7CB1-4286-9920-AE106896921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49927C8-3569-4B2B-BD99-A45DCB1580C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BE50AD4-C413-487A-9288-1F6F32EBD384}"/>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41B8F09-E3C0-4B19-9A7C-EF2D36FEB212}"/>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兵庫県佐用町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3FD2F44-0CC8-4699-9997-A5EE5882DC8B}"/>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BA63AE8-091E-4600-B03F-5DB916C3AB0D}"/>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CEDE62DA-8AF8-416F-8FBA-84C9AD2E7EF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F5AA181-3BC5-4744-8685-C4A720EBFC3D}"/>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主な増額要因は、公共施設等整備基金の増（＋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百万円）で、上下水道をはじめ、公共施設等の整備に対する財源として積立を行った。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財政調整基金については、地方交付税の減額に備えるため、また、大規模な災害等からの早期の復旧・復興を図る財源として、現在の金額程度を確保していく必要があると考える。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公共施設等整備基金については、今後の公共施設の老朽化に伴う、最適化・取壊し事業等に充てる予定である。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8BC13F3-0FC8-4A80-B820-3C734B64E46F}"/>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B605909-518E-42D8-B6B4-687DBDB277C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4D39C93-43A8-45FB-BE41-F71D38453C68}"/>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過疎地域自立振興基金：佐用町の自立促進を図り、住民福祉の向上、雇用の拡大、地域格差の是正及び美しく風格ある郷土の形成を目的とする。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公共施設等整備基金：公共施設等の整備及び最適化に要する経費の財源に充てる。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年度に、佐用・ＩＤＥＣメガソーラー有限責任事業組合に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百万円を貸し付け、次年度以降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百万円の返金があり、基金に積み戻している。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過疎地域自立振興基金：現行の行政サービスを維持していくために、基金を取り崩し、事業の財源としていく。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公共施設等整備基金：老朽化によりこれから大量更新の時期を迎える、公共施設及びインフラ施設の維持・更新、あるいは、統合・取壊し事業の財源としていく。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0C89FD2-DD5D-46B4-A5D9-9B085168B40E}"/>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B9D83BE-2856-46E3-802B-9DB24CB5AA1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FE40441-26E0-4E6A-85FC-F038850B871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積立として、基金利子および、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年度決算の歳計剰余金処分額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財政調整基金については、地方交付税の減額に備えるため、また、大規模な災害等からの早期の復旧・復興を図る財源として、現状程度の金額を確保していく必要があると考える。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DCE4F05-5FFD-4449-BC66-A24172B72D3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36772DF-7212-4417-AF5D-9972CCF3C6EC}"/>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9674890-B0B0-4A3D-B7B5-A2E40557006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減の理由は、防災行政無線デジタル化、庁舎改修事業など対象事業の償還分の繰入を行ったことにより減となった。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今後、公債費に関して、繰上償還はもとより、定時償還の財源も乏しくなることが予想されるなかで、公債費に充てるため基金からの繰り入れを実施していく予定である。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CB7BF37-32DA-4B59-8D16-9267FC703FA8}"/>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有形固定資産減価償却率は、類似団体に比べ高くなっているため、施設の維持管理を適切に実施するよう努める。</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年度には公共施設等総合管理計画を策定し、公共施設の全体面積を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％削減するという目標を掲げており、老朽化した施設の集約化・複合化に努める。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1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147532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205220"/>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118745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18003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93557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10806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21590</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0540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債務償還比率は類似団体の平均を下回っており、今後も健全な財政運営により公債費の縮減に努める。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18488</xdr:rowOff>
    </xdr:from>
    <xdr:to>
      <xdr:col>76</xdr:col>
      <xdr:colOff>73025</xdr:colOff>
      <xdr:row>28</xdr:row>
      <xdr:rowOff>120088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5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41365</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4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28702</xdr:rowOff>
    </xdr:from>
    <xdr:to>
      <xdr:col>72</xdr:col>
      <xdr:colOff>123825</xdr:colOff>
      <xdr:row>29</xdr:row>
      <xdr:rowOff>130302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69288</xdr:rowOff>
    </xdr:from>
    <xdr:to>
      <xdr:col>76</xdr:col>
      <xdr:colOff>22225</xdr:colOff>
      <xdr:row>29</xdr:row>
      <xdr:rowOff>79502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641413"/>
          <a:ext cx="711200" cy="18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79439</xdr:rowOff>
    </xdr:from>
    <xdr:to>
      <xdr:col>68</xdr:col>
      <xdr:colOff>123825</xdr:colOff>
      <xdr:row>30</xdr:row>
      <xdr:rowOff>9589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79502</xdr:rowOff>
    </xdr:from>
    <xdr:to>
      <xdr:col>72</xdr:col>
      <xdr:colOff>73025</xdr:colOff>
      <xdr:row>29</xdr:row>
      <xdr:rowOff>130239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823077"/>
          <a:ext cx="7620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83602</xdr:rowOff>
    </xdr:from>
    <xdr:to>
      <xdr:col>64</xdr:col>
      <xdr:colOff>123825</xdr:colOff>
      <xdr:row>30</xdr:row>
      <xdr:rowOff>13752</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8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130239</xdr:rowOff>
    </xdr:from>
    <xdr:to>
      <xdr:col>68</xdr:col>
      <xdr:colOff>73025</xdr:colOff>
      <xdr:row>29</xdr:row>
      <xdr:rowOff>134402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873814"/>
          <a:ext cx="762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127091</xdr:rowOff>
    </xdr:from>
    <xdr:to>
      <xdr:col>60</xdr:col>
      <xdr:colOff>123825</xdr:colOff>
      <xdr:row>30</xdr:row>
      <xdr:rowOff>57241</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134402</xdr:rowOff>
    </xdr:from>
    <xdr:to>
      <xdr:col>64</xdr:col>
      <xdr:colOff>73025</xdr:colOff>
      <xdr:row>30</xdr:row>
      <xdr:rowOff>6441</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877977"/>
          <a:ext cx="762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146829</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26116</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30279</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60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73768</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6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129540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332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118110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236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66675</xdr:rowOff>
    </xdr:from>
    <xdr:to>
      <xdr:col>15</xdr:col>
      <xdr:colOff>50800</xdr:colOff>
      <xdr:row>38</xdr:row>
      <xdr:rowOff>108585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817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66675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41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18640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704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19260</xdr:rowOff>
    </xdr:from>
    <xdr:to>
      <xdr:col>55</xdr:col>
      <xdr:colOff>50800</xdr:colOff>
      <xdr:row>41</xdr:row>
      <xdr:rowOff>120860</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150087</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28872</xdr:rowOff>
    </xdr:from>
    <xdr:to>
      <xdr:col>50</xdr:col>
      <xdr:colOff>165100</xdr:colOff>
      <xdr:row>41</xdr:row>
      <xdr:rowOff>130472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70060</xdr:rowOff>
    </xdr:from>
    <xdr:to>
      <xdr:col>55</xdr:col>
      <xdr:colOff>0</xdr:colOff>
      <xdr:row>41</xdr:row>
      <xdr:rowOff>79672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99510"/>
          <a:ext cx="8382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29987</xdr:rowOff>
    </xdr:from>
    <xdr:to>
      <xdr:col>46</xdr:col>
      <xdr:colOff>38100</xdr:colOff>
      <xdr:row>41</xdr:row>
      <xdr:rowOff>131587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79672</xdr:rowOff>
    </xdr:from>
    <xdr:to>
      <xdr:col>50</xdr:col>
      <xdr:colOff>114300</xdr:colOff>
      <xdr:row>41</xdr:row>
      <xdr:rowOff>80787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09122"/>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31020</xdr:rowOff>
    </xdr:from>
    <xdr:to>
      <xdr:col>41</xdr:col>
      <xdr:colOff>101600</xdr:colOff>
      <xdr:row>41</xdr:row>
      <xdr:rowOff>132620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80787</xdr:rowOff>
    </xdr:from>
    <xdr:to>
      <xdr:col>45</xdr:col>
      <xdr:colOff>177800</xdr:colOff>
      <xdr:row>41</xdr:row>
      <xdr:rowOff>81820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10237"/>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32397</xdr:rowOff>
    </xdr:from>
    <xdr:to>
      <xdr:col>36</xdr:col>
      <xdr:colOff>165100</xdr:colOff>
      <xdr:row>41</xdr:row>
      <xdr:rowOff>133997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81820</xdr:rowOff>
    </xdr:from>
    <xdr:to>
      <xdr:col>41</xdr:col>
      <xdr:colOff>50800</xdr:colOff>
      <xdr:row>41</xdr:row>
      <xdr:rowOff>83197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11270"/>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130084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71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71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132579</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71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134946</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146999</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83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148114</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8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149147</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8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150524</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8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129557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32385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3797300" y="103174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32385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3003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13335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2870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92075</xdr:rowOff>
    </xdr:from>
    <xdr:to>
      <xdr:col>6</xdr:col>
      <xdr:colOff>38100</xdr:colOff>
      <xdr:row>60</xdr:row>
      <xdr:rowOff>22225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142875</xdr:rowOff>
    </xdr:from>
    <xdr:to>
      <xdr:col>10</xdr:col>
      <xdr:colOff>114300</xdr:colOff>
      <xdr:row>60</xdr:row>
      <xdr:rowOff>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258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52043</xdr:rowOff>
    </xdr:from>
    <xdr:to>
      <xdr:col>55</xdr:col>
      <xdr:colOff>50800</xdr:colOff>
      <xdr:row>62</xdr:row>
      <xdr:rowOff>153643</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6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74920</xdr:rowOff>
    </xdr:from>
    <xdr:ext cx="690189"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533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64224</xdr:rowOff>
    </xdr:from>
    <xdr:to>
      <xdr:col>50</xdr:col>
      <xdr:colOff>165100</xdr:colOff>
      <xdr:row>62</xdr:row>
      <xdr:rowOff>165824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6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102843</xdr:rowOff>
    </xdr:from>
    <xdr:to>
      <xdr:col>55</xdr:col>
      <xdr:colOff>0</xdr:colOff>
      <xdr:row>62</xdr:row>
      <xdr:rowOff>115024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732743"/>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71034</xdr:rowOff>
    </xdr:from>
    <xdr:to>
      <xdr:col>46</xdr:col>
      <xdr:colOff>38100</xdr:colOff>
      <xdr:row>63</xdr:row>
      <xdr:rowOff>1184</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7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115024</xdr:rowOff>
    </xdr:from>
    <xdr:to>
      <xdr:col>50</xdr:col>
      <xdr:colOff>114300</xdr:colOff>
      <xdr:row>62</xdr:row>
      <xdr:rowOff>121834</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744924"/>
          <a:ext cx="889000" cy="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78532</xdr:rowOff>
    </xdr:from>
    <xdr:to>
      <xdr:col>41</xdr:col>
      <xdr:colOff>101600</xdr:colOff>
      <xdr:row>63</xdr:row>
      <xdr:rowOff>8682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7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121834</xdr:rowOff>
    </xdr:from>
    <xdr:to>
      <xdr:col>45</xdr:col>
      <xdr:colOff>177800</xdr:colOff>
      <xdr:row>62</xdr:row>
      <xdr:rowOff>129332</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751734"/>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83673</xdr:rowOff>
    </xdr:from>
    <xdr:to>
      <xdr:col>36</xdr:col>
      <xdr:colOff>165100</xdr:colOff>
      <xdr:row>63</xdr:row>
      <xdr:rowOff>13823</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71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129332</xdr:rowOff>
    </xdr:from>
    <xdr:to>
      <xdr:col>41</xdr:col>
      <xdr:colOff>50800</xdr:colOff>
      <xdr:row>62</xdr:row>
      <xdr:rowOff>134473</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759232"/>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10901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46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17711</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47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25209</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48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30350</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48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170197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26670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21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169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110489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1217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133986</xdr:rowOff>
    </xdr:from>
    <xdr:to>
      <xdr:col>6</xdr:col>
      <xdr:colOff>38100</xdr:colOff>
      <xdr:row>82</xdr:row>
      <xdr:rowOff>64136</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13336</xdr:rowOff>
    </xdr:from>
    <xdr:to>
      <xdr:col>10</xdr:col>
      <xdr:colOff>114300</xdr:colOff>
      <xdr:row>82</xdr:row>
      <xdr:rowOff>62864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0722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80663</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104539</xdr:rowOff>
    </xdr:from>
    <xdr:to>
      <xdr:col>55</xdr:col>
      <xdr:colOff>50800</xdr:colOff>
      <xdr:row>85</xdr:row>
      <xdr:rowOff>34689</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127416</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35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113683</xdr:rowOff>
    </xdr:from>
    <xdr:to>
      <xdr:col>50</xdr:col>
      <xdr:colOff>165100</xdr:colOff>
      <xdr:row>85</xdr:row>
      <xdr:rowOff>43833</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5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155339</xdr:rowOff>
    </xdr:from>
    <xdr:to>
      <xdr:col>55</xdr:col>
      <xdr:colOff>0</xdr:colOff>
      <xdr:row>84</xdr:row>
      <xdr:rowOff>164483</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55713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117112</xdr:rowOff>
    </xdr:from>
    <xdr:to>
      <xdr:col>46</xdr:col>
      <xdr:colOff>38100</xdr:colOff>
      <xdr:row>85</xdr:row>
      <xdr:rowOff>47262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164483</xdr:rowOff>
    </xdr:from>
    <xdr:to>
      <xdr:col>50</xdr:col>
      <xdr:colOff>114300</xdr:colOff>
      <xdr:row>84</xdr:row>
      <xdr:rowOff>167912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56628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123806</xdr:rowOff>
    </xdr:from>
    <xdr:to>
      <xdr:col>41</xdr:col>
      <xdr:colOff>101600</xdr:colOff>
      <xdr:row>85</xdr:row>
      <xdr:rowOff>53956</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5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167912</xdr:rowOff>
    </xdr:from>
    <xdr:to>
      <xdr:col>45</xdr:col>
      <xdr:colOff>177800</xdr:colOff>
      <xdr:row>85</xdr:row>
      <xdr:rowOff>3156</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569712"/>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125930</xdr:rowOff>
    </xdr:from>
    <xdr:to>
      <xdr:col>36</xdr:col>
      <xdr:colOff>165100</xdr:colOff>
      <xdr:row>85</xdr:row>
      <xdr:rowOff>56080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5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3156</xdr:rowOff>
    </xdr:from>
    <xdr:to>
      <xdr:col>41</xdr:col>
      <xdr:colOff>50800</xdr:colOff>
      <xdr:row>85</xdr:row>
      <xdr:rowOff>5280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576406"/>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60360</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29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63789</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2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70483</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3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72607</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30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120106</xdr:rowOff>
    </xdr:from>
    <xdr:to>
      <xdr:col>81</xdr:col>
      <xdr:colOff>101600</xdr:colOff>
      <xdr:row>36</xdr:row>
      <xdr:rowOff>50256</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170906</xdr:rowOff>
    </xdr:from>
    <xdr:to>
      <xdr:col>85</xdr:col>
      <xdr:colOff>127000</xdr:colOff>
      <xdr:row>36</xdr:row>
      <xdr:rowOff>58239</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17165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62956</xdr:rowOff>
    </xdr:from>
    <xdr:to>
      <xdr:col>76</xdr:col>
      <xdr:colOff>165100</xdr:colOff>
      <xdr:row>35</xdr:row>
      <xdr:rowOff>164556</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113756</xdr:rowOff>
    </xdr:from>
    <xdr:to>
      <xdr:col>81</xdr:col>
      <xdr:colOff>50800</xdr:colOff>
      <xdr:row>35</xdr:row>
      <xdr:rowOff>170906</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1145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35</xdr:row>
      <xdr:rowOff>113756</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60524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110308</xdr:rowOff>
    </xdr:from>
    <xdr:to>
      <xdr:col>67</xdr:col>
      <xdr:colOff>101600</xdr:colOff>
      <xdr:row>35</xdr:row>
      <xdr:rowOff>40458</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161108</xdr:rowOff>
    </xdr:from>
    <xdr:to>
      <xdr:col>71</xdr:col>
      <xdr:colOff>177800</xdr:colOff>
      <xdr:row>35</xdr:row>
      <xdr:rowOff>51707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5990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66783</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9633</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56985</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133169</xdr:rowOff>
    </xdr:from>
    <xdr:to>
      <xdr:col>116</xdr:col>
      <xdr:colOff>114300</xdr:colOff>
      <xdr:row>35</xdr:row>
      <xdr:rowOff>63319</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156046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58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165826</xdr:rowOff>
    </xdr:from>
    <xdr:to>
      <xdr:col>112</xdr:col>
      <xdr:colOff>38100</xdr:colOff>
      <xdr:row>35</xdr:row>
      <xdr:rowOff>95976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12519</xdr:rowOff>
    </xdr:from>
    <xdr:to>
      <xdr:col>116</xdr:col>
      <xdr:colOff>63500</xdr:colOff>
      <xdr:row>35</xdr:row>
      <xdr:rowOff>45176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0132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20501</xdr:rowOff>
    </xdr:from>
    <xdr:to>
      <xdr:col>107</xdr:col>
      <xdr:colOff>101600</xdr:colOff>
      <xdr:row>35</xdr:row>
      <xdr:rowOff>122101</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45176</xdr:rowOff>
    </xdr:from>
    <xdr:to>
      <xdr:col>111</xdr:col>
      <xdr:colOff>177800</xdr:colOff>
      <xdr:row>35</xdr:row>
      <xdr:rowOff>71301</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0459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46627</xdr:rowOff>
    </xdr:from>
    <xdr:to>
      <xdr:col>102</xdr:col>
      <xdr:colOff>165100</xdr:colOff>
      <xdr:row>35</xdr:row>
      <xdr:rowOff>148227</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71301</xdr:rowOff>
    </xdr:from>
    <xdr:to>
      <xdr:col>107</xdr:col>
      <xdr:colOff>50800</xdr:colOff>
      <xdr:row>35</xdr:row>
      <xdr:rowOff>97427</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0720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151130</xdr:rowOff>
    </xdr:from>
    <xdr:to>
      <xdr:col>98</xdr:col>
      <xdr:colOff>38100</xdr:colOff>
      <xdr:row>34</xdr:row>
      <xdr:rowOff>81280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30480</xdr:rowOff>
    </xdr:from>
    <xdr:to>
      <xdr:col>102</xdr:col>
      <xdr:colOff>114300</xdr:colOff>
      <xdr:row>35</xdr:row>
      <xdr:rowOff>97427</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5859780"/>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112503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57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138628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57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164754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5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97807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150512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51435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5481300" y="103117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xdr:rowOff>
    </xdr:from>
    <xdr:to>
      <xdr:col>81</xdr:col>
      <xdr:colOff>50800</xdr:colOff>
      <xdr:row>60</xdr:row>
      <xdr:rowOff>24765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2927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60</xdr:row>
      <xdr:rowOff>5715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25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61595</xdr:rowOff>
    </xdr:from>
    <xdr:to>
      <xdr:col>67</xdr:col>
      <xdr:colOff>101600</xdr:colOff>
      <xdr:row>59</xdr:row>
      <xdr:rowOff>163195</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112395</xdr:rowOff>
    </xdr:from>
    <xdr:to>
      <xdr:col>71</xdr:col>
      <xdr:colOff>177800</xdr:colOff>
      <xdr:row>59</xdr:row>
      <xdr:rowOff>140970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227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108306</xdr:rowOff>
    </xdr:from>
    <xdr:to>
      <xdr:col>116</xdr:col>
      <xdr:colOff>114300</xdr:colOff>
      <xdr:row>60</xdr:row>
      <xdr:rowOff>38456</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2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131183</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0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141681</xdr:rowOff>
    </xdr:from>
    <xdr:to>
      <xdr:col>112</xdr:col>
      <xdr:colOff>38100</xdr:colOff>
      <xdr:row>60</xdr:row>
      <xdr:rowOff>71831</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2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159106</xdr:rowOff>
    </xdr:from>
    <xdr:to>
      <xdr:col>116</xdr:col>
      <xdr:colOff>63500</xdr:colOff>
      <xdr:row>60</xdr:row>
      <xdr:rowOff>21031</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274656"/>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164998</xdr:rowOff>
    </xdr:from>
    <xdr:to>
      <xdr:col>107</xdr:col>
      <xdr:colOff>101600</xdr:colOff>
      <xdr:row>60</xdr:row>
      <xdr:rowOff>95148</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2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21031</xdr:rowOff>
    </xdr:from>
    <xdr:to>
      <xdr:col>111</xdr:col>
      <xdr:colOff>177800</xdr:colOff>
      <xdr:row>60</xdr:row>
      <xdr:rowOff>44348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30803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150368</xdr:rowOff>
    </xdr:from>
    <xdr:to>
      <xdr:col>102</xdr:col>
      <xdr:colOff>165100</xdr:colOff>
      <xdr:row>59</xdr:row>
      <xdr:rowOff>80518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29718</xdr:rowOff>
    </xdr:from>
    <xdr:to>
      <xdr:col>107</xdr:col>
      <xdr:colOff>50800</xdr:colOff>
      <xdr:row>60</xdr:row>
      <xdr:rowOff>44348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9545300" y="10145268"/>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6807</xdr:rowOff>
    </xdr:from>
    <xdr:to>
      <xdr:col>98</xdr:col>
      <xdr:colOff>38100</xdr:colOff>
      <xdr:row>59</xdr:row>
      <xdr:rowOff>108407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29718</xdr:rowOff>
    </xdr:from>
    <xdr:to>
      <xdr:col>102</xdr:col>
      <xdr:colOff>114300</xdr:colOff>
      <xdr:row>59</xdr:row>
      <xdr:rowOff>57607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145268"/>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88358</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03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111675</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97045</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124934</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989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いずれの施設も一人当たり施設面積等は類似団体を上回っている。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認定こども園・幼稚園・保育園</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有形固定資産減価償却率は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近年</a:t>
          </a:r>
          <a:r>
            <a:rPr kumimoji="1" lang="ja-JP" altLang="en-US" sz="1100" b="0" i="0" baseline="0">
              <a:solidFill>
                <a:schemeClr val="dk1"/>
              </a:solidFill>
              <a:effectLst/>
              <a:latin typeface="+mn-lt"/>
              <a:ea typeface="+mn-ea"/>
              <a:cs typeface="+mn-cs"/>
            </a:rPr>
            <a:t>実施した施設</a:t>
          </a:r>
          <a:r>
            <a:rPr kumimoji="1" lang="ja-JP" altLang="ja-JP" sz="1100" b="0" i="0" baseline="0">
              <a:solidFill>
                <a:schemeClr val="dk1"/>
              </a:solidFill>
              <a:effectLst/>
              <a:latin typeface="+mn-lt"/>
              <a:ea typeface="+mn-ea"/>
              <a:cs typeface="+mn-cs"/>
            </a:rPr>
            <a:t>統廃合</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類似団体、県平均と比較しても大きく下回っている。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年以上経過している施設があるなど、老朽化が進行して</a:t>
          </a:r>
          <a:r>
            <a:rPr kumimoji="1" lang="ja-JP" altLang="en-US" sz="1100" b="0" i="0" baseline="0">
              <a:solidFill>
                <a:schemeClr val="dk1"/>
              </a:solidFill>
              <a:effectLst/>
              <a:latin typeface="+mn-lt"/>
              <a:ea typeface="+mn-ea"/>
              <a:cs typeface="+mn-cs"/>
            </a:rPr>
            <a:t>おり、今後は</a:t>
          </a:r>
          <a:r>
            <a:rPr kumimoji="1" lang="ja-JP" altLang="ja-JP" sz="1100" b="0" i="0" baseline="0">
              <a:solidFill>
                <a:schemeClr val="dk1"/>
              </a:solidFill>
              <a:effectLst/>
              <a:latin typeface="+mn-lt"/>
              <a:ea typeface="+mn-ea"/>
              <a:cs typeface="+mn-cs"/>
            </a:rPr>
            <a:t>大規模改修等が必要となる可能性がある。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橋りょうについては、平成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年度に「橋梁個別施設計画（長寿命化修繕計画）」を策定し、同計画に基づいた修繕や架け替えを行う。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20501</xdr:rowOff>
    </xdr:from>
    <xdr:to>
      <xdr:col>24</xdr:col>
      <xdr:colOff>114300</xdr:colOff>
      <xdr:row>37</xdr:row>
      <xdr:rowOff>122101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43378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71301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7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35378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170906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134983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75692</xdr:rowOff>
    </xdr:from>
    <xdr:to>
      <xdr:col>55</xdr:col>
      <xdr:colOff>50800</xdr:colOff>
      <xdr:row>41</xdr:row>
      <xdr:rowOff>5842</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162069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4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80264</xdr:rowOff>
    </xdr:from>
    <xdr:to>
      <xdr:col>50</xdr:col>
      <xdr:colOff>165100</xdr:colOff>
      <xdr:row>41</xdr:row>
      <xdr:rowOff>10414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126492</xdr:rowOff>
    </xdr:from>
    <xdr:to>
      <xdr:col>55</xdr:col>
      <xdr:colOff>0</xdr:colOff>
      <xdr:row>40</xdr:row>
      <xdr:rowOff>131064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984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84836</xdr:rowOff>
    </xdr:from>
    <xdr:to>
      <xdr:col>46</xdr:col>
      <xdr:colOff>38100</xdr:colOff>
      <xdr:row>41</xdr:row>
      <xdr:rowOff>14986</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131064</xdr:rowOff>
    </xdr:from>
    <xdr:to>
      <xdr:col>50</xdr:col>
      <xdr:colOff>114300</xdr:colOff>
      <xdr:row>40</xdr:row>
      <xdr:rowOff>135636</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98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89408</xdr:rowOff>
    </xdr:from>
    <xdr:to>
      <xdr:col>41</xdr:col>
      <xdr:colOff>101600</xdr:colOff>
      <xdr:row>41</xdr:row>
      <xdr:rowOff>19558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135636</xdr:rowOff>
    </xdr:from>
    <xdr:to>
      <xdr:col>45</xdr:col>
      <xdr:colOff>177800</xdr:colOff>
      <xdr:row>40</xdr:row>
      <xdr:rowOff>140208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99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140208</xdr:rowOff>
    </xdr:from>
    <xdr:to>
      <xdr:col>41</xdr:col>
      <xdr:colOff>50800</xdr:colOff>
      <xdr:row>40</xdr:row>
      <xdr:rowOff>144780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1541</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6113</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66692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60</xdr:row>
      <xdr:rowOff>139065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384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97155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34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57150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298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60</xdr:row>
      <xdr:rowOff>11430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25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36847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101056</xdr:rowOff>
    </xdr:from>
    <xdr:to>
      <xdr:col>55</xdr:col>
      <xdr:colOff>50800</xdr:colOff>
      <xdr:row>60</xdr:row>
      <xdr:rowOff>31206</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123933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06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122827</xdr:rowOff>
    </xdr:from>
    <xdr:to>
      <xdr:col>50</xdr:col>
      <xdr:colOff>165100</xdr:colOff>
      <xdr:row>60</xdr:row>
      <xdr:rowOff>52977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2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151856</xdr:rowOff>
    </xdr:from>
    <xdr:to>
      <xdr:col>55</xdr:col>
      <xdr:colOff>0</xdr:colOff>
      <xdr:row>60</xdr:row>
      <xdr:rowOff>2177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26740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139156</xdr:rowOff>
    </xdr:from>
    <xdr:to>
      <xdr:col>46</xdr:col>
      <xdr:colOff>38100</xdr:colOff>
      <xdr:row>60</xdr:row>
      <xdr:rowOff>69306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2177</xdr:rowOff>
    </xdr:from>
    <xdr:to>
      <xdr:col>50</xdr:col>
      <xdr:colOff>114300</xdr:colOff>
      <xdr:row>60</xdr:row>
      <xdr:rowOff>18506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2891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155484</xdr:rowOff>
    </xdr:from>
    <xdr:to>
      <xdr:col>41</xdr:col>
      <xdr:colOff>101600</xdr:colOff>
      <xdr:row>60</xdr:row>
      <xdr:rowOff>85634</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2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18506</xdr:rowOff>
    </xdr:from>
    <xdr:to>
      <xdr:col>45</xdr:col>
      <xdr:colOff>177800</xdr:colOff>
      <xdr:row>60</xdr:row>
      <xdr:rowOff>34834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3055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5262</xdr:rowOff>
    </xdr:from>
    <xdr:to>
      <xdr:col>36</xdr:col>
      <xdr:colOff>165100</xdr:colOff>
      <xdr:row>61</xdr:row>
      <xdr:rowOff>106862</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4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34834</xdr:rowOff>
    </xdr:from>
    <xdr:to>
      <xdr:col>41</xdr:col>
      <xdr:colOff>50800</xdr:colOff>
      <xdr:row>61</xdr:row>
      <xdr:rowOff>56062</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321834"/>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69504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01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85833</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02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102161</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04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123389</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23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59689</xdr:rowOff>
    </xdr:from>
    <xdr:to>
      <xdr:col>15</xdr:col>
      <xdr:colOff>101600</xdr:colOff>
      <xdr:row>85</xdr:row>
      <xdr:rowOff>161289</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110489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2019300" y="14645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153036</xdr:rowOff>
    </xdr:from>
    <xdr:to>
      <xdr:col>6</xdr:col>
      <xdr:colOff>38100</xdr:colOff>
      <xdr:row>85</xdr:row>
      <xdr:rowOff>83186</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07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32386</xdr:rowOff>
    </xdr:from>
    <xdr:to>
      <xdr:col>10</xdr:col>
      <xdr:colOff>114300</xdr:colOff>
      <xdr:row>85</xdr:row>
      <xdr:rowOff>72389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130300" y="14605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200-00003501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200-00003601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200-00003701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200-000038010000}"/>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152416</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74313</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200-00005201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200-00005401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200-000056010000}"/>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90170</xdr:rowOff>
    </xdr:from>
    <xdr:to>
      <xdr:col>46</xdr:col>
      <xdr:colOff>38100</xdr:colOff>
      <xdr:row>85</xdr:row>
      <xdr:rowOff>20320</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869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94742</xdr:rowOff>
    </xdr:from>
    <xdr:to>
      <xdr:col>41</xdr:col>
      <xdr:colOff>101600</xdr:colOff>
      <xdr:row>85</xdr:row>
      <xdr:rowOff>24892</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7810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84</xdr:row>
      <xdr:rowOff>145542</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7861300" y="1454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145542</xdr:rowOff>
    </xdr:from>
    <xdr:to>
      <xdr:col>41</xdr:col>
      <xdr:colOff>50800</xdr:colOff>
      <xdr:row>84</xdr:row>
      <xdr:rowOff>152400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6972300" y="145473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58" name="n_1aveValue【福祉施設】&#10;一人当たり面積">
          <a:extLst>
            <a:ext uri="{FF2B5EF4-FFF2-40B4-BE49-F238E27FC236}">
              <a16:creationId xmlns:a16="http://schemas.microsoft.com/office/drawing/2014/main" id="{00000000-0008-0000-0200-000066010000}"/>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59" name="n_2aveValue【福祉施設】&#10;一人当たり面積">
          <a:extLst>
            <a:ext uri="{FF2B5EF4-FFF2-40B4-BE49-F238E27FC236}">
              <a16:creationId xmlns:a16="http://schemas.microsoft.com/office/drawing/2014/main" id="{00000000-0008-0000-0200-000067010000}"/>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60" name="n_3aveValue【福祉施設】&#10;一人当たり面積">
          <a:extLst>
            <a:ext uri="{FF2B5EF4-FFF2-40B4-BE49-F238E27FC236}">
              <a16:creationId xmlns:a16="http://schemas.microsoft.com/office/drawing/2014/main" id="{00000000-0008-0000-0200-000068010000}"/>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61" name="n_4aveValue【福祉施設】&#10;一人当たり面積">
          <a:extLst>
            <a:ext uri="{FF2B5EF4-FFF2-40B4-BE49-F238E27FC236}">
              <a16:creationId xmlns:a16="http://schemas.microsoft.com/office/drawing/2014/main" id="{00000000-0008-0000-0200-000069010000}"/>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362" name="n_2mainValue【福祉施設】&#10;一人当たり面積">
          <a:extLst>
            <a:ext uri="{FF2B5EF4-FFF2-40B4-BE49-F238E27FC236}">
              <a16:creationId xmlns:a16="http://schemas.microsoft.com/office/drawing/2014/main" id="{00000000-0008-0000-0200-00006A010000}"/>
            </a:ext>
          </a:extLst>
        </xdr:cNvPr>
        <xdr:cNvSpPr txBox="1"/>
      </xdr:nvSpPr>
      <xdr:spPr>
        <a:xfrm>
          <a:off x="8515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16019</xdr:rowOff>
    </xdr:from>
    <xdr:ext cx="469744" cy="259045"/>
    <xdr:sp macro="" textlink="">
      <xdr:nvSpPr>
        <xdr:cNvPr id="363" name="n_3mainValue【福祉施設】&#10;一人当たり面積">
          <a:extLst>
            <a:ext uri="{FF2B5EF4-FFF2-40B4-BE49-F238E27FC236}">
              <a16:creationId xmlns:a16="http://schemas.microsoft.com/office/drawing/2014/main" id="{00000000-0008-0000-0200-00006B010000}"/>
            </a:ext>
          </a:extLst>
        </xdr:cNvPr>
        <xdr:cNvSpPr txBox="1"/>
      </xdr:nvSpPr>
      <xdr:spPr>
        <a:xfrm>
          <a:off x="7626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64" name="n_4mainValue【福祉施設】&#10;一人当たり面積">
          <a:extLst>
            <a:ext uri="{FF2B5EF4-FFF2-40B4-BE49-F238E27FC236}">
              <a16:creationId xmlns:a16="http://schemas.microsoft.com/office/drawing/2014/main" id="{00000000-0008-0000-0200-00006C010000}"/>
            </a:ext>
          </a:extLst>
        </xdr:cNvPr>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市民会館】&#10;有形固定資産減価償却率グラフ枠">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1" name="【市民会館】&#10;有形固定資産減価償却率最小値テキスト">
          <a:extLst>
            <a:ext uri="{FF2B5EF4-FFF2-40B4-BE49-F238E27FC236}">
              <a16:creationId xmlns:a16="http://schemas.microsoft.com/office/drawing/2014/main" id="{00000000-0008-0000-0200-000087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93" name="【市民会館】&#10;有形固定資産減価償却率最大値テキスト">
          <a:extLst>
            <a:ext uri="{FF2B5EF4-FFF2-40B4-BE49-F238E27FC236}">
              <a16:creationId xmlns:a16="http://schemas.microsoft.com/office/drawing/2014/main" id="{00000000-0008-0000-0200-00008901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95" name="【市民会館】&#10;有形固定資産減価償却率平均値テキスト">
          <a:extLst>
            <a:ext uri="{FF2B5EF4-FFF2-40B4-BE49-F238E27FC236}">
              <a16:creationId xmlns:a16="http://schemas.microsoft.com/office/drawing/2014/main" id="{00000000-0008-0000-0200-00008B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4584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144253</xdr:rowOff>
    </xdr:from>
    <xdr:ext cx="405111" cy="259045"/>
    <xdr:sp macro="" textlink="">
      <xdr:nvSpPr>
        <xdr:cNvPr id="407" name="【市民会館】&#10;有形固定資産減価償却率該当値テキスト">
          <a:extLst>
            <a:ext uri="{FF2B5EF4-FFF2-40B4-BE49-F238E27FC236}">
              <a16:creationId xmlns:a16="http://schemas.microsoft.com/office/drawing/2014/main" id="{00000000-0008-0000-0200-000097010000}"/>
            </a:ext>
          </a:extLst>
        </xdr:cNvPr>
        <xdr:cNvSpPr txBox="1"/>
      </xdr:nvSpPr>
      <xdr:spPr>
        <a:xfrm>
          <a:off x="4673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45176</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3797300" y="180441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41911</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2908300" y="180261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162742</xdr:rowOff>
    </xdr:from>
    <xdr:to>
      <xdr:col>15</xdr:col>
      <xdr:colOff>50800</xdr:colOff>
      <xdr:row>105</xdr:row>
      <xdr:rowOff>23949</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2019300" y="179935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74386</xdr:rowOff>
    </xdr:from>
    <xdr:to>
      <xdr:col>6</xdr:col>
      <xdr:colOff>38100</xdr:colOff>
      <xdr:row>105</xdr:row>
      <xdr:rowOff>4536</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07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125186</xdr:rowOff>
    </xdr:from>
    <xdr:to>
      <xdr:col>10</xdr:col>
      <xdr:colOff>114300</xdr:colOff>
      <xdr:row>104</xdr:row>
      <xdr:rowOff>162742</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130300" y="179559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16" name="n_1aveValue【市民会館】&#10;有形固定資産減価償却率">
          <a:extLst>
            <a:ext uri="{FF2B5EF4-FFF2-40B4-BE49-F238E27FC236}">
              <a16:creationId xmlns:a16="http://schemas.microsoft.com/office/drawing/2014/main" id="{00000000-0008-0000-0200-0000A0010000}"/>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17" name="n_2aveValue【市民会館】&#10;有形固定資産減価償却率">
          <a:extLst>
            <a:ext uri="{FF2B5EF4-FFF2-40B4-BE49-F238E27FC236}">
              <a16:creationId xmlns:a16="http://schemas.microsoft.com/office/drawing/2014/main" id="{00000000-0008-0000-0200-0000A1010000}"/>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18" name="n_3aveValue【市民会館】&#10;有形固定資産減価償却率">
          <a:extLst>
            <a:ext uri="{FF2B5EF4-FFF2-40B4-BE49-F238E27FC236}">
              <a16:creationId xmlns:a16="http://schemas.microsoft.com/office/drawing/2014/main" id="{00000000-0008-0000-0200-0000A2010000}"/>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19" name="n_4aveValue【市民会館】&#10;有形固定資産減価償却率">
          <a:extLst>
            <a:ext uri="{FF2B5EF4-FFF2-40B4-BE49-F238E27FC236}">
              <a16:creationId xmlns:a16="http://schemas.microsoft.com/office/drawing/2014/main" id="{00000000-0008-0000-0200-0000A301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20" name="n_1mainValue【市民会館】&#10;有形固定資産減価償却率">
          <a:extLst>
            <a:ext uri="{FF2B5EF4-FFF2-40B4-BE49-F238E27FC236}">
              <a16:creationId xmlns:a16="http://schemas.microsoft.com/office/drawing/2014/main" id="{00000000-0008-0000-0200-0000A4010000}"/>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421" name="n_2mainValue【市民会館】&#10;有形固定資産減価償却率">
          <a:extLst>
            <a:ext uri="{FF2B5EF4-FFF2-40B4-BE49-F238E27FC236}">
              <a16:creationId xmlns:a16="http://schemas.microsoft.com/office/drawing/2014/main" id="{00000000-0008-0000-0200-0000A5010000}"/>
            </a:ext>
          </a:extLst>
        </xdr:cNvPr>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58619</xdr:rowOff>
    </xdr:from>
    <xdr:ext cx="405111" cy="259045"/>
    <xdr:sp macro="" textlink="">
      <xdr:nvSpPr>
        <xdr:cNvPr id="422" name="n_3mainValue【市民会館】&#10;有形固定資産減価償却率">
          <a:extLst>
            <a:ext uri="{FF2B5EF4-FFF2-40B4-BE49-F238E27FC236}">
              <a16:creationId xmlns:a16="http://schemas.microsoft.com/office/drawing/2014/main" id="{00000000-0008-0000-0200-0000A6010000}"/>
            </a:ext>
          </a:extLst>
        </xdr:cNvPr>
        <xdr:cNvSpPr txBox="1"/>
      </xdr:nvSpPr>
      <xdr:spPr>
        <a:xfrm>
          <a:off x="1816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21063</xdr:rowOff>
    </xdr:from>
    <xdr:ext cx="405111" cy="259045"/>
    <xdr:sp macro="" textlink="">
      <xdr:nvSpPr>
        <xdr:cNvPr id="423" name="n_4mainValue【市民会館】&#10;有形固定資産減価償却率">
          <a:extLst>
            <a:ext uri="{FF2B5EF4-FFF2-40B4-BE49-F238E27FC236}">
              <a16:creationId xmlns:a16="http://schemas.microsoft.com/office/drawing/2014/main" id="{00000000-0008-0000-0200-0000A7010000}"/>
            </a:ext>
          </a:extLst>
        </xdr:cNvPr>
        <xdr:cNvSpPr txBox="1"/>
      </xdr:nvSpPr>
      <xdr:spPr>
        <a:xfrm>
          <a:off x="927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a:extLst>
            <a:ext uri="{FF2B5EF4-FFF2-40B4-BE49-F238E27FC236}">
              <a16:creationId xmlns:a16="http://schemas.microsoft.com/office/drawing/2014/main" id="{00000000-0008-0000-0200-0000C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50" name="【市民会館】&#10;一人当たり面積最小値テキスト">
          <a:extLst>
            <a:ext uri="{FF2B5EF4-FFF2-40B4-BE49-F238E27FC236}">
              <a16:creationId xmlns:a16="http://schemas.microsoft.com/office/drawing/2014/main" id="{00000000-0008-0000-0200-0000C2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52" name="【市民会館】&#10;一人当たり面積最大値テキスト">
          <a:extLst>
            <a:ext uri="{FF2B5EF4-FFF2-40B4-BE49-F238E27FC236}">
              <a16:creationId xmlns:a16="http://schemas.microsoft.com/office/drawing/2014/main" id="{00000000-0008-0000-0200-0000C4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454" name="【市民会館】&#10;一人当たり面積平均値テキスト">
          <a:extLst>
            <a:ext uri="{FF2B5EF4-FFF2-40B4-BE49-F238E27FC236}">
              <a16:creationId xmlns:a16="http://schemas.microsoft.com/office/drawing/2014/main" id="{00000000-0008-0000-0200-0000C6010000}"/>
            </a:ext>
          </a:extLst>
        </xdr:cNvPr>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5806</xdr:rowOff>
    </xdr:from>
    <xdr:to>
      <xdr:col>55</xdr:col>
      <xdr:colOff>50800</xdr:colOff>
      <xdr:row>105</xdr:row>
      <xdr:rowOff>107406</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0426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28683</xdr:rowOff>
    </xdr:from>
    <xdr:ext cx="469744" cy="259045"/>
    <xdr:sp macro="" textlink="">
      <xdr:nvSpPr>
        <xdr:cNvPr id="466" name="【市民会館】&#10;一人当たり面積該当値テキスト">
          <a:extLst>
            <a:ext uri="{FF2B5EF4-FFF2-40B4-BE49-F238E27FC236}">
              <a16:creationId xmlns:a16="http://schemas.microsoft.com/office/drawing/2014/main" id="{00000000-0008-0000-0200-0000D2010000}"/>
            </a:ext>
          </a:extLst>
        </xdr:cNvPr>
        <xdr:cNvSpPr txBox="1"/>
      </xdr:nvSpPr>
      <xdr:spPr>
        <a:xfrm>
          <a:off x="10515600" y="178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97245</xdr:rowOff>
    </xdr:from>
    <xdr:to>
      <xdr:col>50</xdr:col>
      <xdr:colOff>165100</xdr:colOff>
      <xdr:row>105</xdr:row>
      <xdr:rowOff>27395</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9588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148045</xdr:rowOff>
    </xdr:from>
    <xdr:to>
      <xdr:col>55</xdr:col>
      <xdr:colOff>0</xdr:colOff>
      <xdr:row>105</xdr:row>
      <xdr:rowOff>56606</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9639300" y="17978845"/>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113574</xdr:rowOff>
    </xdr:from>
    <xdr:to>
      <xdr:col>46</xdr:col>
      <xdr:colOff>38100</xdr:colOff>
      <xdr:row>105</xdr:row>
      <xdr:rowOff>43724</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8699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148045</xdr:rowOff>
    </xdr:from>
    <xdr:to>
      <xdr:col>50</xdr:col>
      <xdr:colOff>114300</xdr:colOff>
      <xdr:row>104</xdr:row>
      <xdr:rowOff>164374</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8750300" y="179788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128270</xdr:rowOff>
    </xdr:from>
    <xdr:to>
      <xdr:col>41</xdr:col>
      <xdr:colOff>101600</xdr:colOff>
      <xdr:row>105</xdr:row>
      <xdr:rowOff>58420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781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164374</xdr:rowOff>
    </xdr:from>
    <xdr:to>
      <xdr:col>45</xdr:col>
      <xdr:colOff>177800</xdr:colOff>
      <xdr:row>105</xdr:row>
      <xdr:rowOff>7620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7861300" y="179951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142966</xdr:rowOff>
    </xdr:from>
    <xdr:to>
      <xdr:col>36</xdr:col>
      <xdr:colOff>165100</xdr:colOff>
      <xdr:row>105</xdr:row>
      <xdr:rowOff>73116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6921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xdr:rowOff>
    </xdr:from>
    <xdr:to>
      <xdr:col>41</xdr:col>
      <xdr:colOff>50800</xdr:colOff>
      <xdr:row>105</xdr:row>
      <xdr:rowOff>22316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6972300" y="180098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475" name="n_1aveValue【市民会館】&#10;一人当たり面積">
          <a:extLst>
            <a:ext uri="{FF2B5EF4-FFF2-40B4-BE49-F238E27FC236}">
              <a16:creationId xmlns:a16="http://schemas.microsoft.com/office/drawing/2014/main" id="{00000000-0008-0000-0200-0000DB010000}"/>
            </a:ext>
          </a:extLst>
        </xdr:cNvPr>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476" name="n_2aveValue【市民会館】&#10;一人当たり面積">
          <a:extLst>
            <a:ext uri="{FF2B5EF4-FFF2-40B4-BE49-F238E27FC236}">
              <a16:creationId xmlns:a16="http://schemas.microsoft.com/office/drawing/2014/main" id="{00000000-0008-0000-0200-0000DC010000}"/>
            </a:ext>
          </a:extLst>
        </xdr:cNvPr>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477" name="n_3aveValue【市民会館】&#10;一人当たり面積">
          <a:extLst>
            <a:ext uri="{FF2B5EF4-FFF2-40B4-BE49-F238E27FC236}">
              <a16:creationId xmlns:a16="http://schemas.microsoft.com/office/drawing/2014/main" id="{00000000-0008-0000-0200-0000DD010000}"/>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478" name="n_4aveValue【市民会館】&#10;一人当たり面積">
          <a:extLst>
            <a:ext uri="{FF2B5EF4-FFF2-40B4-BE49-F238E27FC236}">
              <a16:creationId xmlns:a16="http://schemas.microsoft.com/office/drawing/2014/main" id="{00000000-0008-0000-0200-0000DE010000}"/>
            </a:ext>
          </a:extLst>
        </xdr:cNvPr>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43922</xdr:rowOff>
    </xdr:from>
    <xdr:ext cx="469744" cy="259045"/>
    <xdr:sp macro="" textlink="">
      <xdr:nvSpPr>
        <xdr:cNvPr id="479" name="n_1mainValue【市民会館】&#10;一人当たり面積">
          <a:extLst>
            <a:ext uri="{FF2B5EF4-FFF2-40B4-BE49-F238E27FC236}">
              <a16:creationId xmlns:a16="http://schemas.microsoft.com/office/drawing/2014/main" id="{00000000-0008-0000-0200-0000DF010000}"/>
            </a:ext>
          </a:extLst>
        </xdr:cNvPr>
        <xdr:cNvSpPr txBox="1"/>
      </xdr:nvSpPr>
      <xdr:spPr>
        <a:xfrm>
          <a:off x="9391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60251</xdr:rowOff>
    </xdr:from>
    <xdr:ext cx="469744" cy="259045"/>
    <xdr:sp macro="" textlink="">
      <xdr:nvSpPr>
        <xdr:cNvPr id="480" name="n_2mainValue【市民会館】&#10;一人当たり面積">
          <a:extLst>
            <a:ext uri="{FF2B5EF4-FFF2-40B4-BE49-F238E27FC236}">
              <a16:creationId xmlns:a16="http://schemas.microsoft.com/office/drawing/2014/main" id="{00000000-0008-0000-0200-0000E0010000}"/>
            </a:ext>
          </a:extLst>
        </xdr:cNvPr>
        <xdr:cNvSpPr txBox="1"/>
      </xdr:nvSpPr>
      <xdr:spPr>
        <a:xfrm>
          <a:off x="8515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74947</xdr:rowOff>
    </xdr:from>
    <xdr:ext cx="469744" cy="259045"/>
    <xdr:sp macro="" textlink="">
      <xdr:nvSpPr>
        <xdr:cNvPr id="481" name="n_3mainValue【市民会館】&#10;一人当たり面積">
          <a:extLst>
            <a:ext uri="{FF2B5EF4-FFF2-40B4-BE49-F238E27FC236}">
              <a16:creationId xmlns:a16="http://schemas.microsoft.com/office/drawing/2014/main" id="{00000000-0008-0000-0200-0000E1010000}"/>
            </a:ext>
          </a:extLst>
        </xdr:cNvPr>
        <xdr:cNvSpPr txBox="1"/>
      </xdr:nvSpPr>
      <xdr:spPr>
        <a:xfrm>
          <a:off x="7626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89643</xdr:rowOff>
    </xdr:from>
    <xdr:ext cx="469744" cy="259045"/>
    <xdr:sp macro="" textlink="">
      <xdr:nvSpPr>
        <xdr:cNvPr id="482" name="n_4mainValue【市民会館】&#10;一人当たり面積">
          <a:extLst>
            <a:ext uri="{FF2B5EF4-FFF2-40B4-BE49-F238E27FC236}">
              <a16:creationId xmlns:a16="http://schemas.microsoft.com/office/drawing/2014/main" id="{00000000-0008-0000-0200-0000E2010000}"/>
            </a:ext>
          </a:extLst>
        </xdr:cNvPr>
        <xdr:cNvSpPr txBox="1"/>
      </xdr:nvSpPr>
      <xdr:spPr>
        <a:xfrm>
          <a:off x="6737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一般廃棄物処理施設】&#10;有形固定資産減価償却率グラフ枠">
          <a:extLst>
            <a:ext uri="{FF2B5EF4-FFF2-40B4-BE49-F238E27FC236}">
              <a16:creationId xmlns:a16="http://schemas.microsoft.com/office/drawing/2014/main" id="{00000000-0008-0000-02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09" name="【一般廃棄物処理施設】&#10;有形固定資産減価償却率最小値テキスト">
          <a:extLst>
            <a:ext uri="{FF2B5EF4-FFF2-40B4-BE49-F238E27FC236}">
              <a16:creationId xmlns:a16="http://schemas.microsoft.com/office/drawing/2014/main" id="{00000000-0008-0000-0200-0000FD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11" name="【一般廃棄物処理施設】&#10;有形固定資産減価償却率最大値テキスト">
          <a:extLst>
            <a:ext uri="{FF2B5EF4-FFF2-40B4-BE49-F238E27FC236}">
              <a16:creationId xmlns:a16="http://schemas.microsoft.com/office/drawing/2014/main" id="{00000000-0008-0000-0200-0000FF01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513" name="【一般廃棄物処理施設】&#10;有形固定資産減価償却率平均値テキスト">
          <a:extLst>
            <a:ext uri="{FF2B5EF4-FFF2-40B4-BE49-F238E27FC236}">
              <a16:creationId xmlns:a16="http://schemas.microsoft.com/office/drawing/2014/main" id="{00000000-0008-0000-0200-000001020000}"/>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139717</xdr:rowOff>
    </xdr:from>
    <xdr:ext cx="405111" cy="259045"/>
    <xdr:sp macro="" textlink="">
      <xdr:nvSpPr>
        <xdr:cNvPr id="525" name="【一般廃棄物処理施設】&#10;有形固定資産減価償却率該当値テキスト">
          <a:extLst>
            <a:ext uri="{FF2B5EF4-FFF2-40B4-BE49-F238E27FC236}">
              <a16:creationId xmlns:a16="http://schemas.microsoft.com/office/drawing/2014/main" id="{00000000-0008-0000-0200-00000D020000}"/>
            </a:ext>
          </a:extLst>
        </xdr:cNvPr>
        <xdr:cNvSpPr txBox="1"/>
      </xdr:nvSpPr>
      <xdr:spPr>
        <a:xfrm>
          <a:off x="16357600"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5430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38</xdr:row>
      <xdr:rowOff>167640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5481300" y="662722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23767</xdr:rowOff>
    </xdr:from>
    <xdr:to>
      <xdr:col>76</xdr:col>
      <xdr:colOff>165100</xdr:colOff>
      <xdr:row>38</xdr:row>
      <xdr:rowOff>125367</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4541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38</xdr:row>
      <xdr:rowOff>112123</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4592300" y="65896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74567</xdr:rowOff>
    </xdr:from>
    <xdr:to>
      <xdr:col>76</xdr:col>
      <xdr:colOff>114300</xdr:colOff>
      <xdr:row>38</xdr:row>
      <xdr:rowOff>99060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3703300" y="658966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276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99060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814300" y="65570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34" name="n_1ave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535" name="n_2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36" name="n_3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8000</xdr:rowOff>
    </xdr:from>
    <xdr:ext cx="405111" cy="259045"/>
    <xdr:sp macro="" textlink="">
      <xdr:nvSpPr>
        <xdr:cNvPr id="538" name="n_1main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141894</xdr:rowOff>
    </xdr:from>
    <xdr:ext cx="405111" cy="259045"/>
    <xdr:sp macro="" textlink="">
      <xdr:nvSpPr>
        <xdr:cNvPr id="539" name="n_2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4389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166387</xdr:rowOff>
    </xdr:from>
    <xdr:ext cx="405111" cy="259045"/>
    <xdr:sp macro="" textlink="">
      <xdr:nvSpPr>
        <xdr:cNvPr id="540" name="n_3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500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109237</xdr:rowOff>
    </xdr:from>
    <xdr:ext cx="405111" cy="259045"/>
    <xdr:sp macro="" textlink="">
      <xdr:nvSpPr>
        <xdr:cNvPr id="541" name="n_4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11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0000000-0008-0000-02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68" name="【一般廃棄物処理施設】&#10;一人当たり有形固定資産（償却資産）額最小値テキスト">
          <a:extLst>
            <a:ext uri="{FF2B5EF4-FFF2-40B4-BE49-F238E27FC236}">
              <a16:creationId xmlns:a16="http://schemas.microsoft.com/office/drawing/2014/main" id="{00000000-0008-0000-0200-00003802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00000000-0008-0000-0200-00003A02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72" name="【一般廃棄物処理施設】&#10;一人当たり有形固定資産（償却資産）額平均値テキスト">
          <a:extLst>
            <a:ext uri="{FF2B5EF4-FFF2-40B4-BE49-F238E27FC236}">
              <a16:creationId xmlns:a16="http://schemas.microsoft.com/office/drawing/2014/main" id="{00000000-0008-0000-0200-00003C020000}"/>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114773</xdr:rowOff>
    </xdr:from>
    <xdr:to>
      <xdr:col>116</xdr:col>
      <xdr:colOff>114300</xdr:colOff>
      <xdr:row>41</xdr:row>
      <xdr:rowOff>44923</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22110700" y="69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93200</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00000000-0008-0000-0200-000048020000}"/>
            </a:ext>
          </a:extLst>
        </xdr:cNvPr>
        <xdr:cNvSpPr txBox="1"/>
      </xdr:nvSpPr>
      <xdr:spPr>
        <a:xfrm>
          <a:off x="22199600" y="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120252</xdr:rowOff>
    </xdr:from>
    <xdr:to>
      <xdr:col>112</xdr:col>
      <xdr:colOff>38100</xdr:colOff>
      <xdr:row>41</xdr:row>
      <xdr:rowOff>50402</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1272500" y="69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165573</xdr:rowOff>
    </xdr:from>
    <xdr:to>
      <xdr:col>116</xdr:col>
      <xdr:colOff>63500</xdr:colOff>
      <xdr:row>40</xdr:row>
      <xdr:rowOff>171052</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21323300" y="7023573"/>
          <a:ext cx="8382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131556</xdr:rowOff>
    </xdr:from>
    <xdr:to>
      <xdr:col>107</xdr:col>
      <xdr:colOff>101600</xdr:colOff>
      <xdr:row>41</xdr:row>
      <xdr:rowOff>61706</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0383500" y="69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171052</xdr:rowOff>
    </xdr:from>
    <xdr:to>
      <xdr:col>111</xdr:col>
      <xdr:colOff>177800</xdr:colOff>
      <xdr:row>41</xdr:row>
      <xdr:rowOff>10906</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0434300" y="7029052"/>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16880</xdr:rowOff>
    </xdr:from>
    <xdr:to>
      <xdr:col>102</xdr:col>
      <xdr:colOff>165100</xdr:colOff>
      <xdr:row>39</xdr:row>
      <xdr:rowOff>118480</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9494500" y="67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67680</xdr:rowOff>
    </xdr:from>
    <xdr:to>
      <xdr:col>107</xdr:col>
      <xdr:colOff>50800</xdr:colOff>
      <xdr:row>41</xdr:row>
      <xdr:rowOff>10906</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9545300" y="6754230"/>
          <a:ext cx="889000" cy="28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20740</xdr:rowOff>
    </xdr:from>
    <xdr:to>
      <xdr:col>98</xdr:col>
      <xdr:colOff>38100</xdr:colOff>
      <xdr:row>39</xdr:row>
      <xdr:rowOff>122340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8605500" y="67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67680</xdr:rowOff>
    </xdr:from>
    <xdr:to>
      <xdr:col>102</xdr:col>
      <xdr:colOff>114300</xdr:colOff>
      <xdr:row>39</xdr:row>
      <xdr:rowOff>71540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8656300" y="6754230"/>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93" name="n_1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94" name="n_2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595" name="n_3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9245795" y="69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63642</xdr:rowOff>
    </xdr:from>
    <xdr:ext cx="599010" cy="259045"/>
    <xdr:sp macro="" textlink="">
      <xdr:nvSpPr>
        <xdr:cNvPr id="596" name="n_4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8356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41529</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70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52833</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70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135007</xdr:rowOff>
    </xdr:from>
    <xdr:ext cx="599010" cy="259045"/>
    <xdr:sp macro="" textlink="">
      <xdr:nvSpPr>
        <xdr:cNvPr id="599" name="n_3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45795" y="647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138867</xdr:rowOff>
    </xdr:from>
    <xdr:ext cx="599010" cy="259045"/>
    <xdr:sp macro="" textlink="">
      <xdr:nvSpPr>
        <xdr:cNvPr id="600" name="n_4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56795" y="648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2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00000000-0008-0000-0200-000072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00000000-0008-0000-0200-00007402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200-000076020000}"/>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73025</xdr:rowOff>
    </xdr:from>
    <xdr:to>
      <xdr:col>85</xdr:col>
      <xdr:colOff>177800</xdr:colOff>
      <xdr:row>60</xdr:row>
      <xdr:rowOff>3175</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6268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51452</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200-000082020000}"/>
            </a:ext>
          </a:extLst>
        </xdr:cNvPr>
        <xdr:cNvSpPr txBox="1"/>
      </xdr:nvSpPr>
      <xdr:spPr>
        <a:xfrm>
          <a:off x="16357600"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123825</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5481300" y="1020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85725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4592300" y="10163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47625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3703300" y="1012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93980</xdr:rowOff>
    </xdr:from>
    <xdr:to>
      <xdr:col>67</xdr:col>
      <xdr:colOff>101600</xdr:colOff>
      <xdr:row>59</xdr:row>
      <xdr:rowOff>24130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2763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144780</xdr:rowOff>
    </xdr:from>
    <xdr:to>
      <xdr:col>71</xdr:col>
      <xdr:colOff>177800</xdr:colOff>
      <xdr:row>59</xdr:row>
      <xdr:rowOff>9525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814300" y="1008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127652</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89552</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40657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200-0000BB020000}"/>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125730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8656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2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00000000-0008-0000-0200-0000E5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200-0000E7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200-0000E9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57786</xdr:rowOff>
    </xdr:from>
    <xdr:to>
      <xdr:col>85</xdr:col>
      <xdr:colOff>177800</xdr:colOff>
      <xdr:row>84</xdr:row>
      <xdr:rowOff>159386</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6268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36213</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200-0000F5020000}"/>
            </a:ext>
          </a:extLst>
        </xdr:cNvPr>
        <xdr:cNvSpPr txBox="1"/>
      </xdr:nvSpPr>
      <xdr:spPr>
        <a:xfrm>
          <a:off x="16357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34925</xdr:rowOff>
    </xdr:from>
    <xdr:to>
      <xdr:col>81</xdr:col>
      <xdr:colOff>101600</xdr:colOff>
      <xdr:row>84</xdr:row>
      <xdr:rowOff>136525</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85725</xdr:rowOff>
    </xdr:from>
    <xdr:to>
      <xdr:col>85</xdr:col>
      <xdr:colOff>127000</xdr:colOff>
      <xdr:row>84</xdr:row>
      <xdr:rowOff>108586</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5481300" y="144875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36830</xdr:rowOff>
    </xdr:from>
    <xdr:to>
      <xdr:col>76</xdr:col>
      <xdr:colOff>165100</xdr:colOff>
      <xdr:row>84</xdr:row>
      <xdr:rowOff>138430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4541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85725</xdr:rowOff>
    </xdr:from>
    <xdr:to>
      <xdr:col>81</xdr:col>
      <xdr:colOff>50800</xdr:colOff>
      <xdr:row>84</xdr:row>
      <xdr:rowOff>87630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flipV="1">
          <a:off x="14592300" y="144875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xdr:rowOff>
    </xdr:from>
    <xdr:to>
      <xdr:col>72</xdr:col>
      <xdr:colOff>38100</xdr:colOff>
      <xdr:row>84</xdr:row>
      <xdr:rowOff>117475</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3652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66675</xdr:rowOff>
    </xdr:from>
    <xdr:to>
      <xdr:col>76</xdr:col>
      <xdr:colOff>114300</xdr:colOff>
      <xdr:row>84</xdr:row>
      <xdr:rowOff>87630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3703300" y="144684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170180</xdr:rowOff>
    </xdr:from>
    <xdr:to>
      <xdr:col>67</xdr:col>
      <xdr:colOff>101600</xdr:colOff>
      <xdr:row>84</xdr:row>
      <xdr:rowOff>100330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2763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49530</xdr:rowOff>
    </xdr:from>
    <xdr:to>
      <xdr:col>71</xdr:col>
      <xdr:colOff>177800</xdr:colOff>
      <xdr:row>84</xdr:row>
      <xdr:rowOff>66675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814300" y="144513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127652</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200-000002030000}"/>
            </a:ext>
          </a:extLst>
        </xdr:cNvPr>
        <xdr:cNvSpPr txBox="1"/>
      </xdr:nvSpPr>
      <xdr:spPr>
        <a:xfrm>
          <a:off x="152660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129557</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200-000003030000}"/>
            </a:ext>
          </a:extLst>
        </xdr:cNvPr>
        <xdr:cNvSpPr txBox="1"/>
      </xdr:nvSpPr>
      <xdr:spPr>
        <a:xfrm>
          <a:off x="14389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108602</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200-000004030000}"/>
            </a:ext>
          </a:extLst>
        </xdr:cNvPr>
        <xdr:cNvSpPr txBox="1"/>
      </xdr:nvSpPr>
      <xdr:spPr>
        <a:xfrm>
          <a:off x="13500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200-000005030000}"/>
            </a:ext>
          </a:extLst>
        </xdr:cNvPr>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6" name="【消防施設】&#10;一人当たり面積最小値テキスト">
          <a:extLst>
            <a:ext uri="{FF2B5EF4-FFF2-40B4-BE49-F238E27FC236}">
              <a16:creationId xmlns:a16="http://schemas.microsoft.com/office/drawing/2014/main" id="{00000000-0008-0000-0200-00001C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98" name="【消防施設】&#10;一人当たり面積最大値テキスト">
          <a:extLst>
            <a:ext uri="{FF2B5EF4-FFF2-40B4-BE49-F238E27FC236}">
              <a16:creationId xmlns:a16="http://schemas.microsoft.com/office/drawing/2014/main" id="{00000000-0008-0000-0200-00001E03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800" name="【消防施設】&#10;一人当たり面積平均値テキスト">
          <a:extLst>
            <a:ext uri="{FF2B5EF4-FFF2-40B4-BE49-F238E27FC236}">
              <a16:creationId xmlns:a16="http://schemas.microsoft.com/office/drawing/2014/main" id="{00000000-0008-0000-0200-000020030000}"/>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812" name="【消防施設】&#10;一人当たり面積該当値テキスト">
          <a:extLst>
            <a:ext uri="{FF2B5EF4-FFF2-40B4-BE49-F238E27FC236}">
              <a16:creationId xmlns:a16="http://schemas.microsoft.com/office/drawing/2014/main" id="{00000000-0008-0000-0200-00002C030000}"/>
            </a:ext>
          </a:extLst>
        </xdr:cNvPr>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24385</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1323300" y="144170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151892</xdr:rowOff>
    </xdr:from>
    <xdr:to>
      <xdr:col>107</xdr:col>
      <xdr:colOff>101600</xdr:colOff>
      <xdr:row>84</xdr:row>
      <xdr:rowOff>82042</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0383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31242</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0434300" y="144261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31242</xdr:rowOff>
    </xdr:from>
    <xdr:to>
      <xdr:col>107</xdr:col>
      <xdr:colOff>50800</xdr:colOff>
      <xdr:row>84</xdr:row>
      <xdr:rowOff>38100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19545300" y="144330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47244</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18656300" y="14439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821" name="n_1aveValue【消防施設】&#10;一人当たり面積">
          <a:extLst>
            <a:ext uri="{FF2B5EF4-FFF2-40B4-BE49-F238E27FC236}">
              <a16:creationId xmlns:a16="http://schemas.microsoft.com/office/drawing/2014/main" id="{00000000-0008-0000-0200-000035030000}"/>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822" name="n_2aveValue【消防施設】&#10;一人当たり面積">
          <a:extLst>
            <a:ext uri="{FF2B5EF4-FFF2-40B4-BE49-F238E27FC236}">
              <a16:creationId xmlns:a16="http://schemas.microsoft.com/office/drawing/2014/main" id="{00000000-0008-0000-0200-000036030000}"/>
            </a:ext>
          </a:extLst>
        </xdr:cNvPr>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823" name="n_3aveValue【消防施設】&#10;一人当たり面積">
          <a:extLst>
            <a:ext uri="{FF2B5EF4-FFF2-40B4-BE49-F238E27FC236}">
              <a16:creationId xmlns:a16="http://schemas.microsoft.com/office/drawing/2014/main" id="{00000000-0008-0000-0200-00003703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24" name="n_4aveValue【消防施設】&#10;一人当たり面積">
          <a:extLst>
            <a:ext uri="{FF2B5EF4-FFF2-40B4-BE49-F238E27FC236}">
              <a16:creationId xmlns:a16="http://schemas.microsoft.com/office/drawing/2014/main" id="{00000000-0008-0000-0200-00003803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91712</xdr:rowOff>
    </xdr:from>
    <xdr:ext cx="469744" cy="259045"/>
    <xdr:sp macro="" textlink="">
      <xdr:nvSpPr>
        <xdr:cNvPr id="825" name="n_1mainValue【消防施設】&#10;一人当たり面積">
          <a:extLst>
            <a:ext uri="{FF2B5EF4-FFF2-40B4-BE49-F238E27FC236}">
              <a16:creationId xmlns:a16="http://schemas.microsoft.com/office/drawing/2014/main" id="{00000000-0008-0000-0200-000039030000}"/>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98569</xdr:rowOff>
    </xdr:from>
    <xdr:ext cx="469744" cy="259045"/>
    <xdr:sp macro="" textlink="">
      <xdr:nvSpPr>
        <xdr:cNvPr id="826" name="n_2mainValue【消防施設】&#10;一人当たり面積">
          <a:extLst>
            <a:ext uri="{FF2B5EF4-FFF2-40B4-BE49-F238E27FC236}">
              <a16:creationId xmlns:a16="http://schemas.microsoft.com/office/drawing/2014/main" id="{00000000-0008-0000-0200-00003A030000}"/>
            </a:ext>
          </a:extLst>
        </xdr:cNvPr>
        <xdr:cNvSpPr txBox="1"/>
      </xdr:nvSpPr>
      <xdr:spPr>
        <a:xfrm>
          <a:off x="20199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7" name="n_3mainValue【消防施設】&#10;一人当たり面積">
          <a:extLst>
            <a:ext uri="{FF2B5EF4-FFF2-40B4-BE49-F238E27FC236}">
              <a16:creationId xmlns:a16="http://schemas.microsoft.com/office/drawing/2014/main" id="{00000000-0008-0000-0200-00003B03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28" name="n_4mainValue【消防施設】&#10;一人当たり面積">
          <a:extLst>
            <a:ext uri="{FF2B5EF4-FFF2-40B4-BE49-F238E27FC236}">
              <a16:creationId xmlns:a16="http://schemas.microsoft.com/office/drawing/2014/main" id="{00000000-0008-0000-0200-00003C03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0000000-0008-0000-02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55" name="【庁舎】&#10;有形固定資産減価償却率最小値テキスト">
          <a:extLst>
            <a:ext uri="{FF2B5EF4-FFF2-40B4-BE49-F238E27FC236}">
              <a16:creationId xmlns:a16="http://schemas.microsoft.com/office/drawing/2014/main" id="{00000000-0008-0000-0200-00005703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7" name="【庁舎】&#10;有形固定資産減価償却率最大値テキスト">
          <a:extLst>
            <a:ext uri="{FF2B5EF4-FFF2-40B4-BE49-F238E27FC236}">
              <a16:creationId xmlns:a16="http://schemas.microsoft.com/office/drawing/2014/main" id="{00000000-0008-0000-0200-000059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859" name="【庁舎】&#10;有形固定資産減価償却率平均値テキスト">
          <a:extLst>
            <a:ext uri="{FF2B5EF4-FFF2-40B4-BE49-F238E27FC236}">
              <a16:creationId xmlns:a16="http://schemas.microsoft.com/office/drawing/2014/main" id="{00000000-0008-0000-0200-00005B0300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95613</xdr:rowOff>
    </xdr:from>
    <xdr:to>
      <xdr:col>85</xdr:col>
      <xdr:colOff>177800</xdr:colOff>
      <xdr:row>105</xdr:row>
      <xdr:rowOff>25763</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6268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74040</xdr:rowOff>
    </xdr:from>
    <xdr:ext cx="405111" cy="259045"/>
    <xdr:sp macro="" textlink="">
      <xdr:nvSpPr>
        <xdr:cNvPr id="871" name="【庁舎】&#10;有形固定資産減価償却率該当値テキスト">
          <a:extLst>
            <a:ext uri="{FF2B5EF4-FFF2-40B4-BE49-F238E27FC236}">
              <a16:creationId xmlns:a16="http://schemas.microsoft.com/office/drawing/2014/main" id="{00000000-0008-0000-0200-000067030000}"/>
            </a:ext>
          </a:extLst>
        </xdr:cNvPr>
        <xdr:cNvSpPr txBox="1"/>
      </xdr:nvSpPr>
      <xdr:spPr>
        <a:xfrm>
          <a:off x="16357600"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146413</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5481300" y="179396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4541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105</xdr:row>
      <xdr:rowOff>20682</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flipV="1">
          <a:off x="14592300" y="17939657"/>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105</xdr:row>
      <xdr:rowOff>20682</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3703300" y="1800660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105</xdr:row>
      <xdr:rowOff>4355</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2814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80" name="n_1aveValue【庁舎】&#10;有形固定資産減価償却率">
          <a:extLst>
            <a:ext uri="{FF2B5EF4-FFF2-40B4-BE49-F238E27FC236}">
              <a16:creationId xmlns:a16="http://schemas.microsoft.com/office/drawing/2014/main" id="{00000000-0008-0000-0200-000070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881" name="n_2aveValue【庁舎】&#10;有形固定資産減価償却率">
          <a:extLst>
            <a:ext uri="{FF2B5EF4-FFF2-40B4-BE49-F238E27FC236}">
              <a16:creationId xmlns:a16="http://schemas.microsoft.com/office/drawing/2014/main" id="{00000000-0008-0000-0200-00007103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200-00007203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883" name="n_4aveValue【庁舎】&#10;有形固定資産減価償却率">
          <a:extLst>
            <a:ext uri="{FF2B5EF4-FFF2-40B4-BE49-F238E27FC236}">
              <a16:creationId xmlns:a16="http://schemas.microsoft.com/office/drawing/2014/main" id="{00000000-0008-0000-0200-00007303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884" name="n_1mainValue【庁舎】&#10;有形固定資産減価償却率">
          <a:extLst>
            <a:ext uri="{FF2B5EF4-FFF2-40B4-BE49-F238E27FC236}">
              <a16:creationId xmlns:a16="http://schemas.microsoft.com/office/drawing/2014/main" id="{00000000-0008-0000-0200-00007403000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88009</xdr:rowOff>
    </xdr:from>
    <xdr:ext cx="405111" cy="259045"/>
    <xdr:sp macro="" textlink="">
      <xdr:nvSpPr>
        <xdr:cNvPr id="885" name="n_2mainValue【庁舎】&#10;有形固定資産減価償却率">
          <a:extLst>
            <a:ext uri="{FF2B5EF4-FFF2-40B4-BE49-F238E27FC236}">
              <a16:creationId xmlns:a16="http://schemas.microsoft.com/office/drawing/2014/main" id="{00000000-0008-0000-0200-000075030000}"/>
            </a:ext>
          </a:extLst>
        </xdr:cNvPr>
        <xdr:cNvSpPr txBox="1"/>
      </xdr:nvSpPr>
      <xdr:spPr>
        <a:xfrm>
          <a:off x="14389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71682</xdr:rowOff>
    </xdr:from>
    <xdr:ext cx="405111" cy="259045"/>
    <xdr:sp macro="" textlink="">
      <xdr:nvSpPr>
        <xdr:cNvPr id="886" name="n_3mainValue【庁舎】&#10;有形固定資産減価償却率">
          <a:extLst>
            <a:ext uri="{FF2B5EF4-FFF2-40B4-BE49-F238E27FC236}">
              <a16:creationId xmlns:a16="http://schemas.microsoft.com/office/drawing/2014/main" id="{00000000-0008-0000-0200-000076030000}"/>
            </a:ext>
          </a:extLst>
        </xdr:cNvPr>
        <xdr:cNvSpPr txBox="1"/>
      </xdr:nvSpPr>
      <xdr:spPr>
        <a:xfrm>
          <a:off x="13500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887" name="n_4mainValue【庁舎】&#10;有形固定資産減価償却率">
          <a:extLst>
            <a:ext uri="{FF2B5EF4-FFF2-40B4-BE49-F238E27FC236}">
              <a16:creationId xmlns:a16="http://schemas.microsoft.com/office/drawing/2014/main" id="{00000000-0008-0000-0200-000077030000}"/>
            </a:ext>
          </a:extLst>
        </xdr:cNvPr>
        <xdr:cNvSpPr txBox="1"/>
      </xdr:nvSpPr>
      <xdr:spPr>
        <a:xfrm>
          <a:off x="12611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123371</xdr:rowOff>
    </xdr:from>
    <xdr:to>
      <xdr:col>116</xdr:col>
      <xdr:colOff>114300</xdr:colOff>
      <xdr:row>100</xdr:row>
      <xdr:rowOff>53521</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21107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76398</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22199600" y="1704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5806</xdr:rowOff>
    </xdr:from>
    <xdr:to>
      <xdr:col>112</xdr:col>
      <xdr:colOff>38100</xdr:colOff>
      <xdr:row>100</xdr:row>
      <xdr:rowOff>107406</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1272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2721</xdr:rowOff>
    </xdr:from>
    <xdr:to>
      <xdr:col>116</xdr:col>
      <xdr:colOff>63500</xdr:colOff>
      <xdr:row>100</xdr:row>
      <xdr:rowOff>56606</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1323300" y="1714772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38463</xdr:rowOff>
    </xdr:from>
    <xdr:to>
      <xdr:col>107</xdr:col>
      <xdr:colOff>101600</xdr:colOff>
      <xdr:row>100</xdr:row>
      <xdr:rowOff>140063</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0383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56606</xdr:rowOff>
    </xdr:from>
    <xdr:to>
      <xdr:col>111</xdr:col>
      <xdr:colOff>177800</xdr:colOff>
      <xdr:row>100</xdr:row>
      <xdr:rowOff>89263</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20434300" y="172016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100512</xdr:rowOff>
    </xdr:from>
    <xdr:to>
      <xdr:col>102</xdr:col>
      <xdr:colOff>165100</xdr:colOff>
      <xdr:row>101</xdr:row>
      <xdr:rowOff>30662</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9494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89263</xdr:rowOff>
    </xdr:from>
    <xdr:to>
      <xdr:col>107</xdr:col>
      <xdr:colOff>50800</xdr:colOff>
      <xdr:row>100</xdr:row>
      <xdr:rowOff>151312</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9545300" y="172342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131536</xdr:rowOff>
    </xdr:from>
    <xdr:to>
      <xdr:col>98</xdr:col>
      <xdr:colOff>38100</xdr:colOff>
      <xdr:row>101</xdr:row>
      <xdr:rowOff>61686</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8605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151312</xdr:rowOff>
    </xdr:from>
    <xdr:to>
      <xdr:col>102</xdr:col>
      <xdr:colOff>114300</xdr:colOff>
      <xdr:row>101</xdr:row>
      <xdr:rowOff>10886</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8656300" y="172963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123933</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21075727" y="169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156590</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20199427" y="169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47189</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9310427" y="170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78213</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8421427" y="1705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類似団体と比較して特に有形固定資産減価償却率が高くなっている施設は消防施設</a:t>
          </a:r>
          <a:r>
            <a:rPr kumimoji="1" lang="ja-JP" altLang="en-US" sz="1100" b="0" i="0" baseline="0">
              <a:solidFill>
                <a:schemeClr val="dk1"/>
              </a:solidFill>
              <a:effectLst/>
              <a:latin typeface="+mn-lt"/>
              <a:ea typeface="+mn-ea"/>
              <a:cs typeface="+mn-cs"/>
            </a:rPr>
            <a:t>、市民会館</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体育館・プールについては、廃校後の体育館がそのまま残っており、</a:t>
          </a:r>
          <a:r>
            <a:rPr kumimoji="1" lang="ja-JP" altLang="en-US" sz="1100" b="0" i="0" baseline="0">
              <a:solidFill>
                <a:schemeClr val="dk1"/>
              </a:solidFill>
              <a:effectLst/>
              <a:latin typeface="+mn-lt"/>
              <a:ea typeface="+mn-ea"/>
              <a:cs typeface="+mn-cs"/>
            </a:rPr>
            <a:t>一人当たり面積</a:t>
          </a:r>
          <a:r>
            <a:rPr kumimoji="1" lang="ja-JP" altLang="ja-JP" sz="1100" b="0" i="0" baseline="0">
              <a:solidFill>
                <a:schemeClr val="dk1"/>
              </a:solidFill>
              <a:effectLst/>
              <a:latin typeface="+mn-lt"/>
              <a:ea typeface="+mn-ea"/>
              <a:cs typeface="+mn-cs"/>
            </a:rPr>
            <a:t>が高くなっている。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保健センター・保健所については、築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年以上が経過しており、今後大規模改修等が見込まれる。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消防施設については、築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年以上が経過しているものもあり、今後大規模改修等が見込まれる。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9B84302-5755-404E-B762-8C73A8C2CB1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B6388A6-DD7D-41A9-889C-83E46D4493C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CF4BCE0-4E4C-4B92-B7A0-769D898C3CA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50A82D3-F27D-479A-A21E-F4BF2244556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A21BFC4-507B-4808-8FF4-0B7963891CF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B0E25D5-6058-49FB-9344-63868EC016F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1C4DE47-9CAE-4F17-902F-1AE3A2FF770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4E9C4D8-B65C-41CA-A5C9-92397984F01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FA3C03D-EB70-4C18-95C1-747671A37B7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43BE2AB-B232-44AB-85E5-2C6C1E9D273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D0A4D3E-25DC-4D3E-99CE-34D829E5E1A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7582CE9-1E5E-4947-A719-9C1C0D890F0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90333E8-9153-4972-871A-3E66DFD2BEB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32998BE-C458-4F2C-A536-C0C92749691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C3DE0F4-743C-47A6-9782-3FA5AD3F19C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B09C502-D0F3-41A9-AA5B-A3F2B1A7F46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C87F976-202F-4060-B70E-A90DBFBF2C9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045957E-DB02-4D32-92DC-C31F265D55E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823B1B7-CED7-4F69-A681-B2E2E02C575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06575C3-1058-4A76-8D3D-5373FF7BCAB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3C339C1-D258-47BF-B810-DFAE135707B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9BCF8D7-EB5E-4F61-A306-4218BA45AAE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C24D6F-DE6E-4AAA-9EC8-182F881A37C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A641625-C929-4F73-96EC-8E32B97E642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3A6E548-CD4D-4554-84D8-AD8CC0B3A6B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20DA500-A87A-493E-9C1E-8FBED4D3273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B13DD99-7258-444F-B0CE-32C3850183C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32F8496-1885-4D5B-9B98-1378CCC1763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3BD35F3-F997-45BA-86B7-084519A3C5B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A780873-188F-47E5-827B-BACE696B2F6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A55EC7F-D41C-4189-950B-F811BA5CF53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1D48C28-87E4-4CD4-90D1-6852A5150ED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DB46CE9-B03C-4307-8825-57211087F4A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3373FF8-04FE-4EFF-859E-9C55AB7DE189}"/>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921D0E1-37D9-445B-A194-B6A251338EA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93B6F63-CC15-4CF5-AB85-A344091D9F3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6B7FBBD-63B5-42A4-A70A-7EAF7AC5C07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EC66919-059F-437E-8F25-357EAF2EBEA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BB31DF1-7886-4AAE-8EF9-1F0A718CFD4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D201676-2995-4111-B8D3-92291F901A2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40D247B-A366-4AFA-AF20-50793798C8D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EC5FE01-D3F0-4588-87D5-8D07264D5A2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659E6E3-B332-4B6D-B5E7-3E3FB47D553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2A972F0-0539-4F8E-9C06-227F6368CE7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63EEC32-D69D-41E4-87DF-7CAD539C77C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E6013C3-E8D8-432C-835F-90ECCD17A9B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81ED3EA-68EE-4CD6-8757-92A43E3E500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人口の減少や全国平均を上回る高齢化率に加え、町内に中心となる産業がないこと等により、財政基盤が弱く、類似団体平均をかなり下回っている。</a:t>
          </a:r>
        </a:p>
        <a:p>
          <a:r>
            <a:rPr kumimoji="1" lang="ja-JP" altLang="en-US" sz="1300">
              <a:latin typeface="ＭＳ Ｐゴシック" panose="020B0600070205080204" pitchFamily="50" charset="-128"/>
              <a:ea typeface="ＭＳ Ｐゴシック" panose="020B0600070205080204" pitchFamily="50" charset="-128"/>
            </a:rPr>
            <a:t>　職員数の純減による人件費の抑制、町税等徴収体制の強化など、行財政改革を推進し、歳出の削減と財源の確保に努め、財政の健全化を図る。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AB21E8C-F430-4568-999D-B6CB3BD7C62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217ECAE-EC18-4264-841D-B2A9057AA839}"/>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75819622-2CFC-47B4-B490-40210A31D358}"/>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9224FF01-063F-4FFF-99A8-FF81F3264568}"/>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11CBA104-EAF4-45EB-80C4-5DCB728C4388}"/>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4536D078-9826-4710-A997-9622653D5AA4}"/>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2A90F3E1-77BB-4426-8457-A8FC53348C01}"/>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6ACAB48F-79A1-4CD0-B7BE-FF0E00C46A4F}"/>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F478122F-CA36-4353-A2C7-0128FB8C95C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9D453E49-A197-4E4D-980D-1508FBBCD0DA}"/>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E7D21E3D-B81F-4129-8985-78F6603554A5}"/>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93E2A1FC-1BEA-4EB8-8878-6A23294FC9B7}"/>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C0EB6280-D68B-40CC-93E7-E7E91AD03F11}"/>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5D6A6567-6AA1-4C0C-8A28-83601049D004}"/>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7A98825F-BDBE-43C6-81C7-6F3A67E95727}"/>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D3D88DB4-924E-424F-9766-2B0549CAC0F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CDA04E58-E250-495B-8F2C-8B6A55CB27C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19AFAD6D-763B-45B9-B353-65BC6D233F5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F611F625-4EE9-421E-87D3-5A491692B613}"/>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8723FE0-B529-4950-B34A-77117DEC08F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D51ACEB6-450B-41FA-B9EC-B73FEC8FA313}"/>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888A2E59-E87F-46FE-B5BB-EFF5CB44BD48}"/>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DE01CCF7-02BA-40FD-87BC-6B28DFA891DC}"/>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54504</xdr:rowOff>
    </xdr:to>
    <xdr:cxnSp macro="">
      <xdr:nvCxnSpPr>
        <xdr:cNvPr id="72" name="直線コネクタ 71">
          <a:extLst>
            <a:ext uri="{FF2B5EF4-FFF2-40B4-BE49-F238E27FC236}">
              <a16:creationId xmlns:a16="http://schemas.microsoft.com/office/drawing/2014/main" id="{AFED3E1F-99A7-4C01-BF3D-62BC9F17FBDA}"/>
            </a:ext>
          </a:extLst>
        </xdr:cNvPr>
        <xdr:cNvCxnSpPr/>
      </xdr:nvCxnSpPr>
      <xdr:spPr>
        <a:xfrm>
          <a:off x="4114800" y="75882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824FD75F-169F-491C-B17D-2D1B96D96892}"/>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7E5B7721-3A91-4A51-BB45-C7D2BC216212}"/>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5" name="直線コネクタ 74">
          <a:extLst>
            <a:ext uri="{FF2B5EF4-FFF2-40B4-BE49-F238E27FC236}">
              <a16:creationId xmlns:a16="http://schemas.microsoft.com/office/drawing/2014/main" id="{0434F019-F9E6-49EA-9EBD-2416B668FDAE}"/>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E19142BE-5A8A-46B4-BAFB-0A6846F28179}"/>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5953CC86-0A0C-4C2A-BF18-6E54F26A1147}"/>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8" name="直線コネクタ 77">
          <a:extLst>
            <a:ext uri="{FF2B5EF4-FFF2-40B4-BE49-F238E27FC236}">
              <a16:creationId xmlns:a16="http://schemas.microsoft.com/office/drawing/2014/main" id="{F2E5D9D6-579A-4319-A80A-5B8A3671C7B5}"/>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9DFE4AAD-0F90-4ACA-ADCB-0F2DD6F47443}"/>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31BEC9FD-4885-4AD7-AEA0-3A108FD9989D}"/>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34396</xdr:rowOff>
    </xdr:from>
    <xdr:to>
      <xdr:col>11</xdr:col>
      <xdr:colOff>31750</xdr:colOff>
      <xdr:row>44</xdr:row>
      <xdr:rowOff>44450</xdr:rowOff>
    </xdr:to>
    <xdr:cxnSp macro="">
      <xdr:nvCxnSpPr>
        <xdr:cNvPr id="81" name="直線コネクタ 80">
          <a:extLst>
            <a:ext uri="{FF2B5EF4-FFF2-40B4-BE49-F238E27FC236}">
              <a16:creationId xmlns:a16="http://schemas.microsoft.com/office/drawing/2014/main" id="{18DB36D6-9DC8-4F1B-BABC-CBA9822C29CB}"/>
            </a:ext>
          </a:extLst>
        </xdr:cNvPr>
        <xdr:cNvCxnSpPr/>
      </xdr:nvCxnSpPr>
      <xdr:spPr>
        <a:xfrm>
          <a:off x="1447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D15CD351-03A6-478D-B92C-9D89033D7254}"/>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2F0F0A64-6674-43B8-8688-09AFDE852DB8}"/>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7140B140-80CC-4068-A158-1F752A4D1259}"/>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88FB7EAD-D957-4865-80DD-97DC8FE7339B}"/>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ACB2806-4376-4D70-BC6E-C23491D777A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D5F976E-B488-4021-A9E9-CF5A261F4AF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28545A2-5101-46A5-A4A0-B9E6130D001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2FAC78D4-37D4-43AC-B618-06BA85775B9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6C81535D-F878-4376-800A-B0C49A8E952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3704</xdr:rowOff>
    </xdr:from>
    <xdr:to>
      <xdr:col>23</xdr:col>
      <xdr:colOff>184150</xdr:colOff>
      <xdr:row>44</xdr:row>
      <xdr:rowOff>105304</xdr:rowOff>
    </xdr:to>
    <xdr:sp macro="" textlink="">
      <xdr:nvSpPr>
        <xdr:cNvPr id="91" name="楕円 90">
          <a:extLst>
            <a:ext uri="{FF2B5EF4-FFF2-40B4-BE49-F238E27FC236}">
              <a16:creationId xmlns:a16="http://schemas.microsoft.com/office/drawing/2014/main" id="{3FA8296A-17AC-45FA-B031-72406CDE289A}"/>
            </a:ext>
          </a:extLst>
        </xdr:cNvPr>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71031</xdr:rowOff>
    </xdr:from>
    <xdr:ext cx="762000" cy="259045"/>
    <xdr:sp macro="" textlink="">
      <xdr:nvSpPr>
        <xdr:cNvPr id="92" name="財政力該当値テキスト">
          <a:extLst>
            <a:ext uri="{FF2B5EF4-FFF2-40B4-BE49-F238E27FC236}">
              <a16:creationId xmlns:a16="http://schemas.microsoft.com/office/drawing/2014/main" id="{22409104-6637-4308-AFE5-5EBA25FBC575}"/>
            </a:ext>
          </a:extLst>
        </xdr:cNvPr>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a:extLst>
            <a:ext uri="{FF2B5EF4-FFF2-40B4-BE49-F238E27FC236}">
              <a16:creationId xmlns:a16="http://schemas.microsoft.com/office/drawing/2014/main" id="{B76C3142-9277-4E5F-81A5-5E00FDE55DF6}"/>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a:extLst>
            <a:ext uri="{FF2B5EF4-FFF2-40B4-BE49-F238E27FC236}">
              <a16:creationId xmlns:a16="http://schemas.microsoft.com/office/drawing/2014/main" id="{AFFBBAC2-C17F-40E6-BD66-22932FF4E7E7}"/>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5" name="楕円 94">
          <a:extLst>
            <a:ext uri="{FF2B5EF4-FFF2-40B4-BE49-F238E27FC236}">
              <a16:creationId xmlns:a16="http://schemas.microsoft.com/office/drawing/2014/main" id="{448310DE-365F-4DA1-8ABC-AE072B09B395}"/>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8A740777-626C-434A-8B4D-FF6358C13C1F}"/>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a:extLst>
            <a:ext uri="{FF2B5EF4-FFF2-40B4-BE49-F238E27FC236}">
              <a16:creationId xmlns:a16="http://schemas.microsoft.com/office/drawing/2014/main" id="{A6FDB6BC-029E-4D27-B51E-B2C13B83B722}"/>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82F63C75-E477-4468-83AE-C7C6B3289BEE}"/>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155046</xdr:rowOff>
    </xdr:from>
    <xdr:to>
      <xdr:col>7</xdr:col>
      <xdr:colOff>31750</xdr:colOff>
      <xdr:row>44</xdr:row>
      <xdr:rowOff>85196</xdr:rowOff>
    </xdr:to>
    <xdr:sp macro="" textlink="">
      <xdr:nvSpPr>
        <xdr:cNvPr id="99" name="楕円 98">
          <a:extLst>
            <a:ext uri="{FF2B5EF4-FFF2-40B4-BE49-F238E27FC236}">
              <a16:creationId xmlns:a16="http://schemas.microsoft.com/office/drawing/2014/main" id="{6D4BD355-971F-4712-A46A-6571BCDE438F}"/>
            </a:ext>
          </a:extLst>
        </xdr:cNvPr>
        <xdr:cNvSpPr/>
      </xdr:nvSpPr>
      <xdr:spPr>
        <a:xfrm>
          <a:off x="1397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69973</xdr:rowOff>
    </xdr:from>
    <xdr:ext cx="762000" cy="259045"/>
    <xdr:sp macro="" textlink="">
      <xdr:nvSpPr>
        <xdr:cNvPr id="100" name="テキスト ボックス 99">
          <a:extLst>
            <a:ext uri="{FF2B5EF4-FFF2-40B4-BE49-F238E27FC236}">
              <a16:creationId xmlns:a16="http://schemas.microsoft.com/office/drawing/2014/main" id="{1A193467-5F9E-496B-87BE-35C91D820C91}"/>
            </a:ext>
          </a:extLst>
        </xdr:cNvPr>
        <xdr:cNvSpPr txBox="1"/>
      </xdr:nvSpPr>
      <xdr:spPr>
        <a:xfrm>
          <a:off x="1066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5827BD7E-CFF2-4626-82B2-B6F34745393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43B884F9-E32A-4F13-A664-1091EC8F2C3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6211B4FA-E0EC-4337-9A50-9C05BDA6965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6986BE2B-848E-4C15-84B7-9AC667E4BA5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1C66B8C6-E9C5-42F8-8435-5B7FB48493C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17F49CC4-0050-4372-A85E-B183E181507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DAF24CDB-8D1C-4BE3-B56E-A29C87D14F1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11747081-F9BD-43D1-9758-E9EB2101285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9AD3BBC9-1B11-4D6C-B6D2-D7DA7ABEA47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940ED8C7-DBE1-42F0-9BDD-A86A7DD7B28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BDA81D6E-4C19-4DDA-8BA9-1A620E22996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28D3BCFB-AD8F-4263-93A4-4240205B64B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633FB246-50E5-4767-BFD4-2EC8F6914FD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合併直後の</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％と、高い割合を示していたが、退職者の補充抑制による人件費の削減、高利率の地方債を繰上償還するなどによる公債費の削減（</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年度繰上償還</a:t>
          </a:r>
          <a:r>
            <a:rPr kumimoji="1" lang="en-US" altLang="ja-JP" sz="1300">
              <a:latin typeface="ＭＳ Ｐゴシック" panose="020B0600070205080204" pitchFamily="50" charset="-128"/>
              <a:ea typeface="ＭＳ Ｐゴシック" panose="020B0600070205080204" pitchFamily="50" charset="-128"/>
            </a:rPr>
            <a:t>1,157,881</a:t>
          </a:r>
          <a:r>
            <a:rPr kumimoji="1" lang="ja-JP" altLang="en-US" sz="1300">
              <a:latin typeface="ＭＳ Ｐゴシック" panose="020B0600070205080204" pitchFamily="50" charset="-128"/>
              <a:ea typeface="ＭＳ Ｐゴシック" panose="020B0600070205080204" pitchFamily="50" charset="-128"/>
            </a:rPr>
            <a:t>千円）を図っていることにより、類似団体平均を下回っている。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今後とも行財政改革への取組を通じて義務的経費の削減に努め、現在の水準を維持する。</a:t>
          </a:r>
        </a:p>
        <a:p>
          <a:r>
            <a:rPr kumimoji="1" lang="ja-JP" altLang="en-US" sz="1300">
              <a:latin typeface="ＭＳ Ｐゴシック" panose="020B0600070205080204" pitchFamily="50" charset="-128"/>
              <a:ea typeface="ＭＳ Ｐゴシック" panose="020B0600070205080204" pitchFamily="50" charset="-128"/>
            </a:rPr>
            <a:t>こに入力</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A3E91246-E0B8-4796-9BF4-DC52ECA809D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46A77B63-D014-41F4-AC60-2C92DD36DBA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96FB23F9-E12E-427C-A7C5-B37F80C5A62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DA97D3CF-A85D-4009-9DF2-308D46EBE396}"/>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3A807038-E17F-45A9-A750-CE7D319777CC}"/>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2CB39F46-4FA1-4C87-99B3-73E6B013025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97E05708-6A53-4F4B-BC64-D440654D4C58}"/>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DF1F8EA4-2E21-46D4-9BD9-62C41DE8F61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71F347A2-9F2A-4847-911F-664F7CB65FF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5649C851-0EF5-4C05-9109-E98E571C6A4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648D5D0C-D490-4317-978C-E0DA0F42388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54C6FFA4-767B-4E98-BD81-50AEAD955459}"/>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6B46A671-95F0-4040-8C7D-152BA075E75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DC5B1DEE-1387-495D-8EA6-057EF7F92FD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BFD9B83D-AA75-4F7B-834E-2918657D410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2BFFC9F7-CB37-417F-9F15-47D17506AD6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C9BB822C-2CAB-46F0-BC0C-28394551BCAF}"/>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73996E21-3709-4002-9F8A-5EED2788DF98}"/>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E271954D-77F7-44F4-ACC2-18BE380019A7}"/>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1FFEB4B5-7CA0-4E1D-97E3-CC4B97B4602C}"/>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A7924F86-3D43-4249-B71A-2E692ABDCDDD}"/>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63</xdr:row>
      <xdr:rowOff>134408</xdr:rowOff>
    </xdr:to>
    <xdr:cxnSp macro="">
      <xdr:nvCxnSpPr>
        <xdr:cNvPr id="135" name="直線コネクタ 134">
          <a:extLst>
            <a:ext uri="{FF2B5EF4-FFF2-40B4-BE49-F238E27FC236}">
              <a16:creationId xmlns:a16="http://schemas.microsoft.com/office/drawing/2014/main" id="{B4A2E7B4-AB43-4A1A-972D-58AD232BF106}"/>
            </a:ext>
          </a:extLst>
        </xdr:cNvPr>
        <xdr:cNvCxnSpPr/>
      </xdr:nvCxnSpPr>
      <xdr:spPr>
        <a:xfrm flipV="1">
          <a:off x="4114800" y="10863369"/>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5C527130-8706-4EB6-B425-A8C2E74CE8FB}"/>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16BADCE1-863E-4F6C-9500-55532960B49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63</xdr:row>
      <xdr:rowOff>154517</xdr:rowOff>
    </xdr:to>
    <xdr:cxnSp macro="">
      <xdr:nvCxnSpPr>
        <xdr:cNvPr id="138" name="直線コネクタ 137">
          <a:extLst>
            <a:ext uri="{FF2B5EF4-FFF2-40B4-BE49-F238E27FC236}">
              <a16:creationId xmlns:a16="http://schemas.microsoft.com/office/drawing/2014/main" id="{29531953-1650-4598-9D69-C0A182377A35}"/>
            </a:ext>
          </a:extLst>
        </xdr:cNvPr>
        <xdr:cNvCxnSpPr/>
      </xdr:nvCxnSpPr>
      <xdr:spPr>
        <a:xfrm flipV="1">
          <a:off x="3225800" y="1093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7F712002-B063-40BC-B97C-0128E38AEAE5}"/>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4D3D4898-BBBC-4B55-85F9-A8C47A9AD971}"/>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63</xdr:row>
      <xdr:rowOff>154517</xdr:rowOff>
    </xdr:to>
    <xdr:cxnSp macro="">
      <xdr:nvCxnSpPr>
        <xdr:cNvPr id="141" name="直線コネクタ 140">
          <a:extLst>
            <a:ext uri="{FF2B5EF4-FFF2-40B4-BE49-F238E27FC236}">
              <a16:creationId xmlns:a16="http://schemas.microsoft.com/office/drawing/2014/main" id="{69D74600-D3BD-4DD8-93A9-3610C96307E3}"/>
            </a:ext>
          </a:extLst>
        </xdr:cNvPr>
        <xdr:cNvCxnSpPr/>
      </xdr:nvCxnSpPr>
      <xdr:spPr>
        <a:xfrm>
          <a:off x="2336800" y="1088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F52A92D3-FF4D-48CC-9B90-5F7B44D81D86}"/>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a:extLst>
            <a:ext uri="{FF2B5EF4-FFF2-40B4-BE49-F238E27FC236}">
              <a16:creationId xmlns:a16="http://schemas.microsoft.com/office/drawing/2014/main" id="{2B4E15AE-21FA-4FC1-9B87-B48FFF860AE6}"/>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82127</xdr:rowOff>
    </xdr:to>
    <xdr:cxnSp macro="">
      <xdr:nvCxnSpPr>
        <xdr:cNvPr id="144" name="直線コネクタ 143">
          <a:extLst>
            <a:ext uri="{FF2B5EF4-FFF2-40B4-BE49-F238E27FC236}">
              <a16:creationId xmlns:a16="http://schemas.microsoft.com/office/drawing/2014/main" id="{2D1DAE67-8F10-4267-B25F-CE5D55312077}"/>
            </a:ext>
          </a:extLst>
        </xdr:cNvPr>
        <xdr:cNvCxnSpPr/>
      </xdr:nvCxnSpPr>
      <xdr:spPr>
        <a:xfrm>
          <a:off x="1447800" y="1086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42E91195-140A-454B-9C01-2961857BEC01}"/>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18759777-4E05-4C92-8331-D11C93D8B4F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7DC90DDE-763C-4C73-8C13-93B157F54F3E}"/>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73167288-BA7A-4DC7-8581-B8AD22791FF7}"/>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76F3917-E567-4E80-AA25-3C947E82146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90ABC20-0833-4C76-BFD8-C03AD31AE08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A8FD3BC5-6D4F-4C51-9C1F-91F4D7CECFD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1CAC731F-EA60-44DE-AF67-ED055D19E32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1000265F-10CE-420A-9A51-275773D7F0B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4" name="楕円 153">
          <a:extLst>
            <a:ext uri="{FF2B5EF4-FFF2-40B4-BE49-F238E27FC236}">
              <a16:creationId xmlns:a16="http://schemas.microsoft.com/office/drawing/2014/main" id="{8154D056-6DEB-4BB9-95ED-D7B1BE7FC30C}"/>
            </a:ext>
          </a:extLst>
        </xdr:cNvPr>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27746</xdr:rowOff>
    </xdr:from>
    <xdr:ext cx="762000" cy="259045"/>
    <xdr:sp macro="" textlink="">
      <xdr:nvSpPr>
        <xdr:cNvPr id="155" name="財政構造の弾力性該当値テキスト">
          <a:extLst>
            <a:ext uri="{FF2B5EF4-FFF2-40B4-BE49-F238E27FC236}">
              <a16:creationId xmlns:a16="http://schemas.microsoft.com/office/drawing/2014/main" id="{FAC452B9-AF9B-489D-A2B6-710208588C38}"/>
            </a:ext>
          </a:extLst>
        </xdr:cNvPr>
        <xdr:cNvSpPr txBox="1"/>
      </xdr:nvSpPr>
      <xdr:spPr>
        <a:xfrm>
          <a:off x="50419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6" name="楕円 155">
          <a:extLst>
            <a:ext uri="{FF2B5EF4-FFF2-40B4-BE49-F238E27FC236}">
              <a16:creationId xmlns:a16="http://schemas.microsoft.com/office/drawing/2014/main" id="{F23F6A02-5D96-460F-B0E0-01512536C050}"/>
            </a:ext>
          </a:extLst>
        </xdr:cNvPr>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57" name="テキスト ボックス 156">
          <a:extLst>
            <a:ext uri="{FF2B5EF4-FFF2-40B4-BE49-F238E27FC236}">
              <a16:creationId xmlns:a16="http://schemas.microsoft.com/office/drawing/2014/main" id="{0A54CFD5-CA36-4024-9B99-A01AE8F85952}"/>
            </a:ext>
          </a:extLst>
        </xdr:cNvPr>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8" name="楕円 157">
          <a:extLst>
            <a:ext uri="{FF2B5EF4-FFF2-40B4-BE49-F238E27FC236}">
              <a16:creationId xmlns:a16="http://schemas.microsoft.com/office/drawing/2014/main" id="{4465842C-9839-4456-ACD7-2C218A13E668}"/>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9" name="テキスト ボックス 158">
          <a:extLst>
            <a:ext uri="{FF2B5EF4-FFF2-40B4-BE49-F238E27FC236}">
              <a16:creationId xmlns:a16="http://schemas.microsoft.com/office/drawing/2014/main" id="{923C8EAC-3F82-4338-8744-8CD9E6BB6DDD}"/>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60" name="楕円 159">
          <a:extLst>
            <a:ext uri="{FF2B5EF4-FFF2-40B4-BE49-F238E27FC236}">
              <a16:creationId xmlns:a16="http://schemas.microsoft.com/office/drawing/2014/main" id="{0A477788-958C-4097-95E1-27BFFA2BA512}"/>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61" name="テキスト ボックス 160">
          <a:extLst>
            <a:ext uri="{FF2B5EF4-FFF2-40B4-BE49-F238E27FC236}">
              <a16:creationId xmlns:a16="http://schemas.microsoft.com/office/drawing/2014/main" id="{1B8B8E9C-52ED-4911-BCE7-D84FD995B99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2" name="楕円 161">
          <a:extLst>
            <a:ext uri="{FF2B5EF4-FFF2-40B4-BE49-F238E27FC236}">
              <a16:creationId xmlns:a16="http://schemas.microsoft.com/office/drawing/2014/main" id="{D810E872-836F-45CB-8D31-531ED6CDED8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3" name="テキスト ボックス 162">
          <a:extLst>
            <a:ext uri="{FF2B5EF4-FFF2-40B4-BE49-F238E27FC236}">
              <a16:creationId xmlns:a16="http://schemas.microsoft.com/office/drawing/2014/main" id="{443845E3-20EE-489F-8822-7F9103BA6C81}"/>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EE5B152F-0DCD-4D63-9163-B48FCB35C25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BB8BA631-E046-4407-8EE2-492315B05E6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1E1E5D12-2086-4A1E-89FD-0C337189264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8409AB1-0612-46F5-8E18-768B223CD9A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AFEEB929-3DBE-454E-8D9F-F22F54CFF3D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6D65E026-F6F1-4828-8348-D6027F932B6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4F4037D-9963-4995-B1A8-47F44DB0D72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E62F86C-CD93-42D2-8BDF-EE628B2EC27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CBBFD4A9-8F53-4C4B-8B2E-BC221E1AEA8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FE4BE98D-E3DD-4B08-A101-A105350FD26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BBA6C6D5-F852-431C-BCE9-F1B802399BC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D546C034-CD90-4CCC-976D-6CADBD18EF3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7A3C5F6C-8BF1-428D-9C22-7CD8E5552AA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これは、退職者の補充抑制等に取り組んでいるが、依然、職員数が多いためである。また、ごみ収集業務などの施設運営を直営で行っていることも影響している。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A6A4E406-9DC0-420F-8818-088842ECBB0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B4C60407-9DB6-4235-9BF5-1C60DC9ECD4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4DCE211B-957F-4816-A0B2-D586763F9FF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81132148-B73C-481D-8C90-62561EAEA9D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3287F7EA-AC35-426A-9B56-AEE9A21F6FA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F2F43A3B-CF09-49AF-BABE-B771119BA585}"/>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16DF6C9D-F0C0-4297-B521-94AF0F3170E7}"/>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BE00B644-5FBB-4040-BB77-6FD37810EEE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7D1A1DDE-F71A-4EEF-A4AE-E77477F1870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5B1F970C-93E3-4382-B80A-B5CDAB03263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FAEFFE6B-2DD5-4D3C-887B-4FD26C095A8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1E78B08C-C408-46B7-BF0F-745BC796A3DF}"/>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C9837100-AEB6-445B-9FA0-813F667CEF1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59602352-A2C7-4268-B93A-5882AA74F8D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210911FA-A9D0-419F-A407-D50B6FD39C8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990D782-4476-4641-8F3A-FFA5BECC507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F4332806-058A-4550-99D9-8C7281537DDB}"/>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36B55561-F084-4B94-9ECF-55C97C396236}"/>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FCDD25C6-37FB-4E42-846D-AD60E6B135C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DED80600-A958-4272-B781-C3E53C82EA1D}"/>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1E0A0884-4AB3-436D-8C9F-218554BFD101}"/>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166943</xdr:rowOff>
    </xdr:from>
    <xdr:to>
      <xdr:col>23</xdr:col>
      <xdr:colOff>133350</xdr:colOff>
      <xdr:row>87</xdr:row>
      <xdr:rowOff>72991</xdr:rowOff>
    </xdr:to>
    <xdr:cxnSp macro="">
      <xdr:nvCxnSpPr>
        <xdr:cNvPr id="198" name="直線コネクタ 197">
          <a:extLst>
            <a:ext uri="{FF2B5EF4-FFF2-40B4-BE49-F238E27FC236}">
              <a16:creationId xmlns:a16="http://schemas.microsoft.com/office/drawing/2014/main" id="{FB1EA848-4601-463B-9EEB-76EC49711026}"/>
            </a:ext>
          </a:extLst>
        </xdr:cNvPr>
        <xdr:cNvCxnSpPr/>
      </xdr:nvCxnSpPr>
      <xdr:spPr>
        <a:xfrm flipV="1">
          <a:off x="4114800" y="14911643"/>
          <a:ext cx="838200" cy="7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B3F247A4-21CA-4686-B141-87CD8AF17415}"/>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B358B730-BB17-4569-8094-909D543064BF}"/>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115570</xdr:rowOff>
    </xdr:from>
    <xdr:to>
      <xdr:col>19</xdr:col>
      <xdr:colOff>133350</xdr:colOff>
      <xdr:row>87</xdr:row>
      <xdr:rowOff>72991</xdr:rowOff>
    </xdr:to>
    <xdr:cxnSp macro="">
      <xdr:nvCxnSpPr>
        <xdr:cNvPr id="201" name="直線コネクタ 200">
          <a:extLst>
            <a:ext uri="{FF2B5EF4-FFF2-40B4-BE49-F238E27FC236}">
              <a16:creationId xmlns:a16="http://schemas.microsoft.com/office/drawing/2014/main" id="{15384D32-3084-49CD-987D-324AAA40BB7D}"/>
            </a:ext>
          </a:extLst>
        </xdr:cNvPr>
        <xdr:cNvCxnSpPr/>
      </xdr:nvCxnSpPr>
      <xdr:spPr>
        <a:xfrm>
          <a:off x="3225800" y="14688820"/>
          <a:ext cx="889000" cy="30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304579F-4648-4DF5-8212-30571CA4B04A}"/>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9BA06D70-00AF-4C4B-9D5A-D80A57FFF64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115570</xdr:rowOff>
    </xdr:from>
    <xdr:to>
      <xdr:col>15</xdr:col>
      <xdr:colOff>82550</xdr:colOff>
      <xdr:row>85</xdr:row>
      <xdr:rowOff>140633</xdr:rowOff>
    </xdr:to>
    <xdr:cxnSp macro="">
      <xdr:nvCxnSpPr>
        <xdr:cNvPr id="204" name="直線コネクタ 203">
          <a:extLst>
            <a:ext uri="{FF2B5EF4-FFF2-40B4-BE49-F238E27FC236}">
              <a16:creationId xmlns:a16="http://schemas.microsoft.com/office/drawing/2014/main" id="{F6020DD5-BBCC-4253-9326-A0403FF21337}"/>
            </a:ext>
          </a:extLst>
        </xdr:cNvPr>
        <xdr:cNvCxnSpPr/>
      </xdr:nvCxnSpPr>
      <xdr:spPr>
        <a:xfrm flipV="1">
          <a:off x="2336800" y="14688820"/>
          <a:ext cx="8890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4860742E-F502-426D-B858-1C7BED8ACF1B}"/>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106CA26D-6C44-4590-9366-465E68DD2AD2}"/>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126910</xdr:rowOff>
    </xdr:from>
    <xdr:to>
      <xdr:col>11</xdr:col>
      <xdr:colOff>31750</xdr:colOff>
      <xdr:row>85</xdr:row>
      <xdr:rowOff>140633</xdr:rowOff>
    </xdr:to>
    <xdr:cxnSp macro="">
      <xdr:nvCxnSpPr>
        <xdr:cNvPr id="207" name="直線コネクタ 206">
          <a:extLst>
            <a:ext uri="{FF2B5EF4-FFF2-40B4-BE49-F238E27FC236}">
              <a16:creationId xmlns:a16="http://schemas.microsoft.com/office/drawing/2014/main" id="{E0EBEBDC-FEFD-4F60-B0B3-18536D7EA967}"/>
            </a:ext>
          </a:extLst>
        </xdr:cNvPr>
        <xdr:cNvCxnSpPr/>
      </xdr:nvCxnSpPr>
      <xdr:spPr>
        <a:xfrm>
          <a:off x="1447800" y="14700160"/>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EF34D0EE-EC1D-48FD-B971-81262EA1C18D}"/>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CD41F282-C7F0-4EEE-8437-B9FC91E994DC}"/>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FD415A17-E027-4526-9BFF-DB7691560152}"/>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4BCBBF82-C0D3-4E87-BBBD-01BD6CA644D8}"/>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6295B5D-0EB8-4EA7-B92A-CDD33916A6C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3BDD67D-9F1F-443C-AB4A-92CF19BD644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C9B84F4-0C58-47E2-9141-272A545233C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B44B28D-83DA-4F53-A3CD-4B49E1508F6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CBF3D51B-A64A-431D-A350-FF61B97A9F4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116143</xdr:rowOff>
    </xdr:from>
    <xdr:to>
      <xdr:col>23</xdr:col>
      <xdr:colOff>184150</xdr:colOff>
      <xdr:row>87</xdr:row>
      <xdr:rowOff>46293</xdr:rowOff>
    </xdr:to>
    <xdr:sp macro="" textlink="">
      <xdr:nvSpPr>
        <xdr:cNvPr id="217" name="楕円 216">
          <a:extLst>
            <a:ext uri="{FF2B5EF4-FFF2-40B4-BE49-F238E27FC236}">
              <a16:creationId xmlns:a16="http://schemas.microsoft.com/office/drawing/2014/main" id="{164F74C9-1377-497A-A952-AC52E66E4F0A}"/>
            </a:ext>
          </a:extLst>
        </xdr:cNvPr>
        <xdr:cNvSpPr/>
      </xdr:nvSpPr>
      <xdr:spPr>
        <a:xfrm>
          <a:off x="4902200" y="148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88220</xdr:rowOff>
    </xdr:from>
    <xdr:ext cx="762000" cy="259045"/>
    <xdr:sp macro="" textlink="">
      <xdr:nvSpPr>
        <xdr:cNvPr id="218" name="人件費・物件費等の状況該当値テキスト">
          <a:extLst>
            <a:ext uri="{FF2B5EF4-FFF2-40B4-BE49-F238E27FC236}">
              <a16:creationId xmlns:a16="http://schemas.microsoft.com/office/drawing/2014/main" id="{B361ACB5-FFA2-4B2B-88F2-B525945E7388}"/>
            </a:ext>
          </a:extLst>
        </xdr:cNvPr>
        <xdr:cNvSpPr txBox="1"/>
      </xdr:nvSpPr>
      <xdr:spPr>
        <a:xfrm>
          <a:off x="5041900" y="148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22191</xdr:rowOff>
    </xdr:from>
    <xdr:to>
      <xdr:col>19</xdr:col>
      <xdr:colOff>184150</xdr:colOff>
      <xdr:row>87</xdr:row>
      <xdr:rowOff>123791</xdr:rowOff>
    </xdr:to>
    <xdr:sp macro="" textlink="">
      <xdr:nvSpPr>
        <xdr:cNvPr id="219" name="楕円 218">
          <a:extLst>
            <a:ext uri="{FF2B5EF4-FFF2-40B4-BE49-F238E27FC236}">
              <a16:creationId xmlns:a16="http://schemas.microsoft.com/office/drawing/2014/main" id="{709542C1-A8DD-40F1-B967-3688E7FDBC39}"/>
            </a:ext>
          </a:extLst>
        </xdr:cNvPr>
        <xdr:cNvSpPr/>
      </xdr:nvSpPr>
      <xdr:spPr>
        <a:xfrm>
          <a:off x="4064000" y="149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108568</xdr:rowOff>
    </xdr:from>
    <xdr:ext cx="736600" cy="259045"/>
    <xdr:sp macro="" textlink="">
      <xdr:nvSpPr>
        <xdr:cNvPr id="220" name="テキスト ボックス 219">
          <a:extLst>
            <a:ext uri="{FF2B5EF4-FFF2-40B4-BE49-F238E27FC236}">
              <a16:creationId xmlns:a16="http://schemas.microsoft.com/office/drawing/2014/main" id="{5CAF84B4-8904-41A3-8CDA-609243B35B69}"/>
            </a:ext>
          </a:extLst>
        </xdr:cNvPr>
        <xdr:cNvSpPr txBox="1"/>
      </xdr:nvSpPr>
      <xdr:spPr>
        <a:xfrm>
          <a:off x="3733800" y="1502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64770</xdr:rowOff>
    </xdr:from>
    <xdr:to>
      <xdr:col>15</xdr:col>
      <xdr:colOff>133350</xdr:colOff>
      <xdr:row>85</xdr:row>
      <xdr:rowOff>166370</xdr:rowOff>
    </xdr:to>
    <xdr:sp macro="" textlink="">
      <xdr:nvSpPr>
        <xdr:cNvPr id="221" name="楕円 220">
          <a:extLst>
            <a:ext uri="{FF2B5EF4-FFF2-40B4-BE49-F238E27FC236}">
              <a16:creationId xmlns:a16="http://schemas.microsoft.com/office/drawing/2014/main" id="{C8187344-93A1-4DAE-815A-730A17A464F2}"/>
            </a:ext>
          </a:extLst>
        </xdr:cNvPr>
        <xdr:cNvSpPr/>
      </xdr:nvSpPr>
      <xdr:spPr>
        <a:xfrm>
          <a:off x="31750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151147</xdr:rowOff>
    </xdr:from>
    <xdr:ext cx="762000" cy="259045"/>
    <xdr:sp macro="" textlink="">
      <xdr:nvSpPr>
        <xdr:cNvPr id="222" name="テキスト ボックス 221">
          <a:extLst>
            <a:ext uri="{FF2B5EF4-FFF2-40B4-BE49-F238E27FC236}">
              <a16:creationId xmlns:a16="http://schemas.microsoft.com/office/drawing/2014/main" id="{F2A68851-DEDD-4F57-BEF5-CBD55234D525}"/>
            </a:ext>
          </a:extLst>
        </xdr:cNvPr>
        <xdr:cNvSpPr txBox="1"/>
      </xdr:nvSpPr>
      <xdr:spPr>
        <a:xfrm>
          <a:off x="2844800" y="147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89833</xdr:rowOff>
    </xdr:from>
    <xdr:to>
      <xdr:col>11</xdr:col>
      <xdr:colOff>82550</xdr:colOff>
      <xdr:row>86</xdr:row>
      <xdr:rowOff>19983</xdr:rowOff>
    </xdr:to>
    <xdr:sp macro="" textlink="">
      <xdr:nvSpPr>
        <xdr:cNvPr id="223" name="楕円 222">
          <a:extLst>
            <a:ext uri="{FF2B5EF4-FFF2-40B4-BE49-F238E27FC236}">
              <a16:creationId xmlns:a16="http://schemas.microsoft.com/office/drawing/2014/main" id="{B153E76F-3929-4388-9F88-10BCBD4A5F97}"/>
            </a:ext>
          </a:extLst>
        </xdr:cNvPr>
        <xdr:cNvSpPr/>
      </xdr:nvSpPr>
      <xdr:spPr>
        <a:xfrm>
          <a:off x="2286000" y="146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4760</xdr:rowOff>
    </xdr:from>
    <xdr:ext cx="762000" cy="259045"/>
    <xdr:sp macro="" textlink="">
      <xdr:nvSpPr>
        <xdr:cNvPr id="224" name="テキスト ボックス 223">
          <a:extLst>
            <a:ext uri="{FF2B5EF4-FFF2-40B4-BE49-F238E27FC236}">
              <a16:creationId xmlns:a16="http://schemas.microsoft.com/office/drawing/2014/main" id="{AE6C82FC-CB1A-4E2C-941B-841A54C6D52A}"/>
            </a:ext>
          </a:extLst>
        </xdr:cNvPr>
        <xdr:cNvSpPr txBox="1"/>
      </xdr:nvSpPr>
      <xdr:spPr>
        <a:xfrm>
          <a:off x="1955800" y="1474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76110</xdr:rowOff>
    </xdr:from>
    <xdr:to>
      <xdr:col>7</xdr:col>
      <xdr:colOff>31750</xdr:colOff>
      <xdr:row>86</xdr:row>
      <xdr:rowOff>6260</xdr:rowOff>
    </xdr:to>
    <xdr:sp macro="" textlink="">
      <xdr:nvSpPr>
        <xdr:cNvPr id="225" name="楕円 224">
          <a:extLst>
            <a:ext uri="{FF2B5EF4-FFF2-40B4-BE49-F238E27FC236}">
              <a16:creationId xmlns:a16="http://schemas.microsoft.com/office/drawing/2014/main" id="{C58CF20F-EE44-44F3-99BA-BD45A47F8581}"/>
            </a:ext>
          </a:extLst>
        </xdr:cNvPr>
        <xdr:cNvSpPr/>
      </xdr:nvSpPr>
      <xdr:spPr>
        <a:xfrm>
          <a:off x="1397000" y="14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162487</xdr:rowOff>
    </xdr:from>
    <xdr:ext cx="762000" cy="259045"/>
    <xdr:sp macro="" textlink="">
      <xdr:nvSpPr>
        <xdr:cNvPr id="226" name="テキスト ボックス 225">
          <a:extLst>
            <a:ext uri="{FF2B5EF4-FFF2-40B4-BE49-F238E27FC236}">
              <a16:creationId xmlns:a16="http://schemas.microsoft.com/office/drawing/2014/main" id="{0F67062B-8DDB-4BA9-B788-A7E2EBCB16FA}"/>
            </a:ext>
          </a:extLst>
        </xdr:cNvPr>
        <xdr:cNvSpPr txBox="1"/>
      </xdr:nvSpPr>
      <xdr:spPr>
        <a:xfrm>
          <a:off x="1066800" y="147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71590CDE-2A4D-4076-8601-7C92759530D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8173126C-65E2-4525-999E-5267773F391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92DD019D-B3B3-4CE2-952D-C8FE2CAFCBB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F6272EF1-3440-4626-BE43-95AEDEDCE69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F5349F2C-4F50-4A70-83EC-197BED4FB40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FAE16F6-FBDE-4DF0-B9B0-0D6105B4DAE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BF5AD156-E95B-4EA8-B146-C79A8330B40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AB7682E6-0A58-43B0-A491-C74F1CBA84F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FE6413EA-AFDB-45A6-ADF9-1E2C285B96B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5C58F5CA-9220-4B18-AFF4-02F6D4CDA54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94A0A6C5-60CB-4035-9645-2DB443D7A9F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84175540-BD2F-45E3-A49E-177D9122E3B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61AB257B-3D34-4F71-88B2-6FE20B1A564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類似団体と同程度の水準であるが、事務の効率化や民間の活用を図っていくことにより、今後ともより一層の給与適正化に努める。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A8D1040-BB25-40ED-AF60-6376A0545CC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7C4E0757-2578-4691-A99C-4A0736DBD46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77CFBF36-E6C0-4A46-98A4-D553D8F02DFB}"/>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8F95441C-E374-465E-A251-DB74F99BC63F}"/>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18A3A316-83C0-40C2-8713-E2A468808BD8}"/>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E6174648-2028-47F4-8537-E3E5E90B710F}"/>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1BB94E27-9D0B-4AC2-9DDB-DE11D9876944}"/>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A1A8D3A4-4C1B-436A-9A6C-97985741008A}"/>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119E9CE0-A1E0-4A3E-B324-0B886B974BAC}"/>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95525394-BB5C-44C4-8AE3-414E96BBDAAD}"/>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E7E0BDD6-9461-43F2-8DEE-04752B67C0E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2E247199-74E3-4594-8140-154A71CECF8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6CF13456-85D0-4EF4-A7D6-B360249C007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4DA063DA-D381-48B3-A105-3C2EAA953C95}"/>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A4DB7796-2F81-4728-A1F0-75F605E17B07}"/>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15611CF6-E9FD-4CE6-92D5-58774C5E1BB6}"/>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9B0E6675-15E6-42B3-9440-EDA61AC4EEFC}"/>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8AA1590A-9E5E-468D-8FB3-87007630F1EC}"/>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97028</xdr:rowOff>
    </xdr:from>
    <xdr:to>
      <xdr:col>81</xdr:col>
      <xdr:colOff>44450</xdr:colOff>
      <xdr:row>84</xdr:row>
      <xdr:rowOff>97028</xdr:rowOff>
    </xdr:to>
    <xdr:cxnSp macro="">
      <xdr:nvCxnSpPr>
        <xdr:cNvPr id="258" name="直線コネクタ 257">
          <a:extLst>
            <a:ext uri="{FF2B5EF4-FFF2-40B4-BE49-F238E27FC236}">
              <a16:creationId xmlns:a16="http://schemas.microsoft.com/office/drawing/2014/main" id="{666048BD-9F9A-4247-80E7-BB770E4CE1D8}"/>
            </a:ext>
          </a:extLst>
        </xdr:cNvPr>
        <xdr:cNvCxnSpPr/>
      </xdr:nvCxnSpPr>
      <xdr:spPr>
        <a:xfrm>
          <a:off x="16179800" y="14498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9DA37F6A-3091-4BCF-8F48-B1198856F902}"/>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E831679F-193B-42FF-8341-037FE58CE7EA}"/>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97028</xdr:rowOff>
    </xdr:from>
    <xdr:to>
      <xdr:col>77</xdr:col>
      <xdr:colOff>44450</xdr:colOff>
      <xdr:row>84</xdr:row>
      <xdr:rowOff>97028</xdr:rowOff>
    </xdr:to>
    <xdr:cxnSp macro="">
      <xdr:nvCxnSpPr>
        <xdr:cNvPr id="261" name="直線コネクタ 260">
          <a:extLst>
            <a:ext uri="{FF2B5EF4-FFF2-40B4-BE49-F238E27FC236}">
              <a16:creationId xmlns:a16="http://schemas.microsoft.com/office/drawing/2014/main" id="{E3F9F811-ED34-4153-894F-06045F8F9B88}"/>
            </a:ext>
          </a:extLst>
        </xdr:cNvPr>
        <xdr:cNvCxnSpPr/>
      </xdr:nvCxnSpPr>
      <xdr:spPr>
        <a:xfrm>
          <a:off x="15290800" y="1449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77DBD371-46F0-4177-833C-224B02BDA142}"/>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3EF4ABC7-F057-46E9-A5CA-EB699C90B25C}"/>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97028</xdr:rowOff>
    </xdr:from>
    <xdr:to>
      <xdr:col>72</xdr:col>
      <xdr:colOff>203200</xdr:colOff>
      <xdr:row>84</xdr:row>
      <xdr:rowOff>145287</xdr:rowOff>
    </xdr:to>
    <xdr:cxnSp macro="">
      <xdr:nvCxnSpPr>
        <xdr:cNvPr id="264" name="直線コネクタ 263">
          <a:extLst>
            <a:ext uri="{FF2B5EF4-FFF2-40B4-BE49-F238E27FC236}">
              <a16:creationId xmlns:a16="http://schemas.microsoft.com/office/drawing/2014/main" id="{1377527E-0E1E-4E63-9AC0-8E925B83F3C2}"/>
            </a:ext>
          </a:extLst>
        </xdr:cNvPr>
        <xdr:cNvCxnSpPr/>
      </xdr:nvCxnSpPr>
      <xdr:spPr>
        <a:xfrm flipV="1">
          <a:off x="14401800" y="144988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90F6333E-D3B7-4AF7-8D0E-5769A6D6F4E3}"/>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2BE186D0-A600-4529-AED3-B565B09682DA}"/>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116332</xdr:rowOff>
    </xdr:from>
    <xdr:to>
      <xdr:col>68</xdr:col>
      <xdr:colOff>152400</xdr:colOff>
      <xdr:row>84</xdr:row>
      <xdr:rowOff>145287</xdr:rowOff>
    </xdr:to>
    <xdr:cxnSp macro="">
      <xdr:nvCxnSpPr>
        <xdr:cNvPr id="267" name="直線コネクタ 266">
          <a:extLst>
            <a:ext uri="{FF2B5EF4-FFF2-40B4-BE49-F238E27FC236}">
              <a16:creationId xmlns:a16="http://schemas.microsoft.com/office/drawing/2014/main" id="{EB703A1C-E039-4B2B-813D-7AA193296044}"/>
            </a:ext>
          </a:extLst>
        </xdr:cNvPr>
        <xdr:cNvCxnSpPr/>
      </xdr:nvCxnSpPr>
      <xdr:spPr>
        <a:xfrm>
          <a:off x="13512800" y="145181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C5286D06-1760-405C-A828-D47F84481999}"/>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512B7561-C2A3-416C-8AB2-E1F1C60750EB}"/>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11639CCA-98EE-45E9-9AD0-97599B9EF2B1}"/>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7064EEBB-ADC3-40A9-B6C7-31F1477BE083}"/>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0110B5B-B325-4EEA-A24E-1224BF367DD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8F1BF36-3FB5-4450-8D41-7144EEF713E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26B5B6B-B3FA-4731-92BF-7920989247E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667C313-EB52-4F72-92E0-8ECC6EF6536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C8D7BD8-49DB-4B76-9E71-EEBCDBD2C07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46228</xdr:rowOff>
    </xdr:from>
    <xdr:to>
      <xdr:col>81</xdr:col>
      <xdr:colOff>95250</xdr:colOff>
      <xdr:row>84</xdr:row>
      <xdr:rowOff>147828</xdr:rowOff>
    </xdr:to>
    <xdr:sp macro="" textlink="">
      <xdr:nvSpPr>
        <xdr:cNvPr id="277" name="楕円 276">
          <a:extLst>
            <a:ext uri="{FF2B5EF4-FFF2-40B4-BE49-F238E27FC236}">
              <a16:creationId xmlns:a16="http://schemas.microsoft.com/office/drawing/2014/main" id="{1B89FA42-0035-487C-9451-0786D1D5592D}"/>
            </a:ext>
          </a:extLst>
        </xdr:cNvPr>
        <xdr:cNvSpPr/>
      </xdr:nvSpPr>
      <xdr:spPr>
        <a:xfrm>
          <a:off x="169672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62755</xdr:rowOff>
    </xdr:from>
    <xdr:ext cx="762000" cy="259045"/>
    <xdr:sp macro="" textlink="">
      <xdr:nvSpPr>
        <xdr:cNvPr id="278" name="給与水準   （国との比較）該当値テキスト">
          <a:extLst>
            <a:ext uri="{FF2B5EF4-FFF2-40B4-BE49-F238E27FC236}">
              <a16:creationId xmlns:a16="http://schemas.microsoft.com/office/drawing/2014/main" id="{6B38F7CA-850E-4D3F-B947-0EE6ABFFD350}"/>
            </a:ext>
          </a:extLst>
        </xdr:cNvPr>
        <xdr:cNvSpPr txBox="1"/>
      </xdr:nvSpPr>
      <xdr:spPr>
        <a:xfrm>
          <a:off x="17106900" y="1429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46228</xdr:rowOff>
    </xdr:from>
    <xdr:to>
      <xdr:col>77</xdr:col>
      <xdr:colOff>95250</xdr:colOff>
      <xdr:row>84</xdr:row>
      <xdr:rowOff>147828</xdr:rowOff>
    </xdr:to>
    <xdr:sp macro="" textlink="">
      <xdr:nvSpPr>
        <xdr:cNvPr id="279" name="楕円 278">
          <a:extLst>
            <a:ext uri="{FF2B5EF4-FFF2-40B4-BE49-F238E27FC236}">
              <a16:creationId xmlns:a16="http://schemas.microsoft.com/office/drawing/2014/main" id="{45817406-DDCF-4154-87E0-228F475198E4}"/>
            </a:ext>
          </a:extLst>
        </xdr:cNvPr>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158005</xdr:rowOff>
    </xdr:from>
    <xdr:ext cx="736600" cy="259045"/>
    <xdr:sp macro="" textlink="">
      <xdr:nvSpPr>
        <xdr:cNvPr id="280" name="テキスト ボックス 279">
          <a:extLst>
            <a:ext uri="{FF2B5EF4-FFF2-40B4-BE49-F238E27FC236}">
              <a16:creationId xmlns:a16="http://schemas.microsoft.com/office/drawing/2014/main" id="{F1BB08FC-2EBB-4BF0-9E3D-9C80F03967B2}"/>
            </a:ext>
          </a:extLst>
        </xdr:cNvPr>
        <xdr:cNvSpPr txBox="1"/>
      </xdr:nvSpPr>
      <xdr:spPr>
        <a:xfrm>
          <a:off x="15798800" y="1421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46228</xdr:rowOff>
    </xdr:from>
    <xdr:to>
      <xdr:col>73</xdr:col>
      <xdr:colOff>44450</xdr:colOff>
      <xdr:row>84</xdr:row>
      <xdr:rowOff>147828</xdr:rowOff>
    </xdr:to>
    <xdr:sp macro="" textlink="">
      <xdr:nvSpPr>
        <xdr:cNvPr id="281" name="楕円 280">
          <a:extLst>
            <a:ext uri="{FF2B5EF4-FFF2-40B4-BE49-F238E27FC236}">
              <a16:creationId xmlns:a16="http://schemas.microsoft.com/office/drawing/2014/main" id="{53C6D619-19E9-4BB4-8087-FEB40E94EC66}"/>
            </a:ext>
          </a:extLst>
        </xdr:cNvPr>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158005</xdr:rowOff>
    </xdr:from>
    <xdr:ext cx="762000" cy="259045"/>
    <xdr:sp macro="" textlink="">
      <xdr:nvSpPr>
        <xdr:cNvPr id="282" name="テキスト ボックス 281">
          <a:extLst>
            <a:ext uri="{FF2B5EF4-FFF2-40B4-BE49-F238E27FC236}">
              <a16:creationId xmlns:a16="http://schemas.microsoft.com/office/drawing/2014/main" id="{EF0FD833-9F46-4587-AB67-957D00BE5630}"/>
            </a:ext>
          </a:extLst>
        </xdr:cNvPr>
        <xdr:cNvSpPr txBox="1"/>
      </xdr:nvSpPr>
      <xdr:spPr>
        <a:xfrm>
          <a:off x="14909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94487</xdr:rowOff>
    </xdr:from>
    <xdr:to>
      <xdr:col>68</xdr:col>
      <xdr:colOff>203200</xdr:colOff>
      <xdr:row>85</xdr:row>
      <xdr:rowOff>24637</xdr:rowOff>
    </xdr:to>
    <xdr:sp macro="" textlink="">
      <xdr:nvSpPr>
        <xdr:cNvPr id="283" name="楕円 282">
          <a:extLst>
            <a:ext uri="{FF2B5EF4-FFF2-40B4-BE49-F238E27FC236}">
              <a16:creationId xmlns:a16="http://schemas.microsoft.com/office/drawing/2014/main" id="{5F8B581C-4C22-4DE7-9605-444643407296}"/>
            </a:ext>
          </a:extLst>
        </xdr:cNvPr>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34814</xdr:rowOff>
    </xdr:from>
    <xdr:ext cx="762000" cy="259045"/>
    <xdr:sp macro="" textlink="">
      <xdr:nvSpPr>
        <xdr:cNvPr id="284" name="テキスト ボックス 283">
          <a:extLst>
            <a:ext uri="{FF2B5EF4-FFF2-40B4-BE49-F238E27FC236}">
              <a16:creationId xmlns:a16="http://schemas.microsoft.com/office/drawing/2014/main" id="{F59542D9-AB99-47E6-B953-ADA524F4ACA3}"/>
            </a:ext>
          </a:extLst>
        </xdr:cNvPr>
        <xdr:cNvSpPr txBox="1"/>
      </xdr:nvSpPr>
      <xdr:spPr>
        <a:xfrm>
          <a:off x="14020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65532</xdr:rowOff>
    </xdr:from>
    <xdr:to>
      <xdr:col>64</xdr:col>
      <xdr:colOff>152400</xdr:colOff>
      <xdr:row>84</xdr:row>
      <xdr:rowOff>167132</xdr:rowOff>
    </xdr:to>
    <xdr:sp macro="" textlink="">
      <xdr:nvSpPr>
        <xdr:cNvPr id="285" name="楕円 284">
          <a:extLst>
            <a:ext uri="{FF2B5EF4-FFF2-40B4-BE49-F238E27FC236}">
              <a16:creationId xmlns:a16="http://schemas.microsoft.com/office/drawing/2014/main" id="{99AC6A72-3998-4EE6-BE9E-521988CDCFAE}"/>
            </a:ext>
          </a:extLst>
        </xdr:cNvPr>
        <xdr:cNvSpPr/>
      </xdr:nvSpPr>
      <xdr:spPr>
        <a:xfrm>
          <a:off x="13462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5859</xdr:rowOff>
    </xdr:from>
    <xdr:ext cx="762000" cy="259045"/>
    <xdr:sp macro="" textlink="">
      <xdr:nvSpPr>
        <xdr:cNvPr id="286" name="テキスト ボックス 285">
          <a:extLst>
            <a:ext uri="{FF2B5EF4-FFF2-40B4-BE49-F238E27FC236}">
              <a16:creationId xmlns:a16="http://schemas.microsoft.com/office/drawing/2014/main" id="{8EA3FA65-C185-4FE1-8888-A194BDA118D8}"/>
            </a:ext>
          </a:extLst>
        </xdr:cNvPr>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067BFE0-4047-422A-A7DD-3730BCFC16C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3B7B20B0-70B6-4C66-B74C-CA0E5537815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9E810B0-BF23-48EF-95D9-3CFBDD470A1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30DF8090-F227-4966-99AB-2DB535FD7B9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C664F3F-0770-46B4-BB7E-5A2CA717FFD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3A8EE935-BB4F-4934-8D21-144C4811BCF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DFB67E7-57F7-4E70-99AA-96FA569ADFD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FA1A8E13-C1CE-42E0-ABDD-0C4B587A3BB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8ACA9EFF-4392-4BB1-9580-E8A6BC09B72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94FFA3A5-0F67-4056-8BA1-78F46B50B70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51DDF70E-82F5-43BA-BC29-B51F586DC11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CA35546-5B47-46D9-938D-A490FB40D78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D9D6076-E5DF-49B3-822F-BF9F81280C4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年に合併し、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町及び</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一部事務組合の職員全員を新町が引き継いだため、類似団体平均と比較すると突出して多い。</a:t>
          </a:r>
        </a:p>
        <a:p>
          <a:r>
            <a:rPr kumimoji="1" lang="ja-JP" altLang="en-US" sz="1300">
              <a:latin typeface="ＭＳ Ｐゴシック" panose="020B0600070205080204" pitchFamily="50" charset="-128"/>
              <a:ea typeface="ＭＳ Ｐゴシック" panose="020B0600070205080204" pitchFamily="50" charset="-128"/>
            </a:rPr>
            <a:t>　今後、定員適正化計画に基づき、退職者の補充抑制や勧奨退職などで、更なる定員管理に努めていく。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56019F1C-05A2-45CC-8F0D-D2C7A322F24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C6D6EF3-C691-41A0-BC5F-FCE6AABB5DD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BD3BFE0E-76EF-4535-ABB4-E0936FE41A6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1A3D055C-3433-46AE-B03D-D366E56E34A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264AD438-A88C-462B-9C51-33836529F40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EA2D2AB-74B4-48E3-B4DD-D13AC626C2A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8E36F76-1BE3-4B12-8912-241F7D9D77B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109313E4-2D29-4C05-A0D3-5A61B5C5C76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FB21FB92-C164-4547-9258-4D8EA2B5EAA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737324EB-BC2C-4041-A62D-1F48CF3B535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C966B82-91DD-4513-97DA-4A3ECFF4E29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2BE56969-1912-4874-923C-06DE86352BA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793206D-BFA3-4D52-AF7B-1770424CC5E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73E463D7-BBBB-400C-846E-C98236C21A6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A38C6936-23BC-4603-A858-0B31714C9D2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E9C9C624-403E-4C01-8236-A52BE43F698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6FD12177-735F-4D38-BB5D-57744D006E8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2EDFE116-F9ED-45DD-B1AC-15690D3451AD}"/>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8B1AE773-4324-4988-B705-D68DC94274CA}"/>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C0B96FD6-C5D9-405E-93CF-590DF59D1143}"/>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ADCC646-4221-49D9-A4F2-24814155589B}"/>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170604</xdr:rowOff>
    </xdr:from>
    <xdr:to>
      <xdr:col>81</xdr:col>
      <xdr:colOff>44450</xdr:colOff>
      <xdr:row>64</xdr:row>
      <xdr:rowOff>46073</xdr:rowOff>
    </xdr:to>
    <xdr:cxnSp macro="">
      <xdr:nvCxnSpPr>
        <xdr:cNvPr id="321" name="直線コネクタ 320">
          <a:extLst>
            <a:ext uri="{FF2B5EF4-FFF2-40B4-BE49-F238E27FC236}">
              <a16:creationId xmlns:a16="http://schemas.microsoft.com/office/drawing/2014/main" id="{0FE67289-7859-4177-A1CC-F85F33283B42}"/>
            </a:ext>
          </a:extLst>
        </xdr:cNvPr>
        <xdr:cNvCxnSpPr/>
      </xdr:nvCxnSpPr>
      <xdr:spPr>
        <a:xfrm>
          <a:off x="16179800" y="10971954"/>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FFC83A26-7B40-483C-A7DA-B446AAB3E1B5}"/>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E2CCF4FF-8E64-475C-BF5E-F280B6821F1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165241</xdr:rowOff>
    </xdr:from>
    <xdr:to>
      <xdr:col>77</xdr:col>
      <xdr:colOff>44450</xdr:colOff>
      <xdr:row>63</xdr:row>
      <xdr:rowOff>170604</xdr:rowOff>
    </xdr:to>
    <xdr:cxnSp macro="">
      <xdr:nvCxnSpPr>
        <xdr:cNvPr id="324" name="直線コネクタ 323">
          <a:extLst>
            <a:ext uri="{FF2B5EF4-FFF2-40B4-BE49-F238E27FC236}">
              <a16:creationId xmlns:a16="http://schemas.microsoft.com/office/drawing/2014/main" id="{04A5E616-7140-4AAC-A639-A4ED53D1E114}"/>
            </a:ext>
          </a:extLst>
        </xdr:cNvPr>
        <xdr:cNvCxnSpPr/>
      </xdr:nvCxnSpPr>
      <xdr:spPr>
        <a:xfrm>
          <a:off x="15290800" y="10966591"/>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818FF2CF-6866-4422-9E33-009DBCDAB6EF}"/>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A9EEAC65-B7E4-4A45-A8EA-BD2280E25C13}"/>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106256</xdr:rowOff>
    </xdr:from>
    <xdr:to>
      <xdr:col>72</xdr:col>
      <xdr:colOff>203200</xdr:colOff>
      <xdr:row>63</xdr:row>
      <xdr:rowOff>165241</xdr:rowOff>
    </xdr:to>
    <xdr:cxnSp macro="">
      <xdr:nvCxnSpPr>
        <xdr:cNvPr id="327" name="直線コネクタ 326">
          <a:extLst>
            <a:ext uri="{FF2B5EF4-FFF2-40B4-BE49-F238E27FC236}">
              <a16:creationId xmlns:a16="http://schemas.microsoft.com/office/drawing/2014/main" id="{63216AF0-7F0D-491E-AE6C-9FCC9379123B}"/>
            </a:ext>
          </a:extLst>
        </xdr:cNvPr>
        <xdr:cNvCxnSpPr/>
      </xdr:nvCxnSpPr>
      <xdr:spPr>
        <a:xfrm>
          <a:off x="14401800" y="10907606"/>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EEF90767-E119-4D2C-85FF-9A2FF3CA250D}"/>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5CA587B3-5209-4C39-9690-2F15EB12658F}"/>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106256</xdr:rowOff>
    </xdr:from>
    <xdr:to>
      <xdr:col>68</xdr:col>
      <xdr:colOff>152400</xdr:colOff>
      <xdr:row>63</xdr:row>
      <xdr:rowOff>107597</xdr:rowOff>
    </xdr:to>
    <xdr:cxnSp macro="">
      <xdr:nvCxnSpPr>
        <xdr:cNvPr id="330" name="直線コネクタ 329">
          <a:extLst>
            <a:ext uri="{FF2B5EF4-FFF2-40B4-BE49-F238E27FC236}">
              <a16:creationId xmlns:a16="http://schemas.microsoft.com/office/drawing/2014/main" id="{A23FDEC1-7357-4BA2-A550-ED1B074DED52}"/>
            </a:ext>
          </a:extLst>
        </xdr:cNvPr>
        <xdr:cNvCxnSpPr/>
      </xdr:nvCxnSpPr>
      <xdr:spPr>
        <a:xfrm flipV="1">
          <a:off x="13512800" y="10907606"/>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68A931EA-841E-4239-A717-0BA6FB66EF8B}"/>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606D6A25-5D17-4FD9-A647-B43B88A80143}"/>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63690EF8-374E-42D7-A7E1-62930D83169F}"/>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CEA68756-7762-42BA-A30C-9396A7A75168}"/>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42E3B47-F41A-486A-BC57-0B32EA034E1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523D011-8170-435A-8E9E-22BF69182E0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6EF7531-B200-4EB3-9EAB-493A223B463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DFB8774-D2B7-4B77-8469-2D8A6706D16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A30C25B-D85F-4B57-810F-D86CD9A27D6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166723</xdr:rowOff>
    </xdr:from>
    <xdr:to>
      <xdr:col>81</xdr:col>
      <xdr:colOff>95250</xdr:colOff>
      <xdr:row>64</xdr:row>
      <xdr:rowOff>96873</xdr:rowOff>
    </xdr:to>
    <xdr:sp macro="" textlink="">
      <xdr:nvSpPr>
        <xdr:cNvPr id="340" name="楕円 339">
          <a:extLst>
            <a:ext uri="{FF2B5EF4-FFF2-40B4-BE49-F238E27FC236}">
              <a16:creationId xmlns:a16="http://schemas.microsoft.com/office/drawing/2014/main" id="{87010469-8793-4336-BBCB-CB3D5280EC41}"/>
            </a:ext>
          </a:extLst>
        </xdr:cNvPr>
        <xdr:cNvSpPr/>
      </xdr:nvSpPr>
      <xdr:spPr>
        <a:xfrm>
          <a:off x="16967200" y="109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138800</xdr:rowOff>
    </xdr:from>
    <xdr:ext cx="762000" cy="259045"/>
    <xdr:sp macro="" textlink="">
      <xdr:nvSpPr>
        <xdr:cNvPr id="341" name="定員管理の状況該当値テキスト">
          <a:extLst>
            <a:ext uri="{FF2B5EF4-FFF2-40B4-BE49-F238E27FC236}">
              <a16:creationId xmlns:a16="http://schemas.microsoft.com/office/drawing/2014/main" id="{3A5C864E-2D1D-497F-9AA4-2DD1495B04B2}"/>
            </a:ext>
          </a:extLst>
        </xdr:cNvPr>
        <xdr:cNvSpPr txBox="1"/>
      </xdr:nvSpPr>
      <xdr:spPr>
        <a:xfrm>
          <a:off x="17106900" y="1094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119804</xdr:rowOff>
    </xdr:from>
    <xdr:to>
      <xdr:col>77</xdr:col>
      <xdr:colOff>95250</xdr:colOff>
      <xdr:row>64</xdr:row>
      <xdr:rowOff>49954</xdr:rowOff>
    </xdr:to>
    <xdr:sp macro="" textlink="">
      <xdr:nvSpPr>
        <xdr:cNvPr id="342" name="楕円 341">
          <a:extLst>
            <a:ext uri="{FF2B5EF4-FFF2-40B4-BE49-F238E27FC236}">
              <a16:creationId xmlns:a16="http://schemas.microsoft.com/office/drawing/2014/main" id="{36D0D90B-A4EB-411D-8FF4-13970C06BFF6}"/>
            </a:ext>
          </a:extLst>
        </xdr:cNvPr>
        <xdr:cNvSpPr/>
      </xdr:nvSpPr>
      <xdr:spPr>
        <a:xfrm>
          <a:off x="16129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34731</xdr:rowOff>
    </xdr:from>
    <xdr:ext cx="736600" cy="259045"/>
    <xdr:sp macro="" textlink="">
      <xdr:nvSpPr>
        <xdr:cNvPr id="343" name="テキスト ボックス 342">
          <a:extLst>
            <a:ext uri="{FF2B5EF4-FFF2-40B4-BE49-F238E27FC236}">
              <a16:creationId xmlns:a16="http://schemas.microsoft.com/office/drawing/2014/main" id="{1857C1BC-596F-40FD-9277-C78491C6263C}"/>
            </a:ext>
          </a:extLst>
        </xdr:cNvPr>
        <xdr:cNvSpPr txBox="1"/>
      </xdr:nvSpPr>
      <xdr:spPr>
        <a:xfrm>
          <a:off x="15798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114441</xdr:rowOff>
    </xdr:from>
    <xdr:to>
      <xdr:col>73</xdr:col>
      <xdr:colOff>44450</xdr:colOff>
      <xdr:row>64</xdr:row>
      <xdr:rowOff>44591</xdr:rowOff>
    </xdr:to>
    <xdr:sp macro="" textlink="">
      <xdr:nvSpPr>
        <xdr:cNvPr id="344" name="楕円 343">
          <a:extLst>
            <a:ext uri="{FF2B5EF4-FFF2-40B4-BE49-F238E27FC236}">
              <a16:creationId xmlns:a16="http://schemas.microsoft.com/office/drawing/2014/main" id="{1E5EC21D-0179-4B38-AE3F-F833EC0B20A6}"/>
            </a:ext>
          </a:extLst>
        </xdr:cNvPr>
        <xdr:cNvSpPr/>
      </xdr:nvSpPr>
      <xdr:spPr>
        <a:xfrm>
          <a:off x="15240000" y="109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29368</xdr:rowOff>
    </xdr:from>
    <xdr:ext cx="762000" cy="259045"/>
    <xdr:sp macro="" textlink="">
      <xdr:nvSpPr>
        <xdr:cNvPr id="345" name="テキスト ボックス 344">
          <a:extLst>
            <a:ext uri="{FF2B5EF4-FFF2-40B4-BE49-F238E27FC236}">
              <a16:creationId xmlns:a16="http://schemas.microsoft.com/office/drawing/2014/main" id="{B4DF392E-6C4B-4E70-B3B1-B28038CF6FC4}"/>
            </a:ext>
          </a:extLst>
        </xdr:cNvPr>
        <xdr:cNvSpPr txBox="1"/>
      </xdr:nvSpPr>
      <xdr:spPr>
        <a:xfrm>
          <a:off x="14909800" y="1100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55456</xdr:rowOff>
    </xdr:from>
    <xdr:to>
      <xdr:col>68</xdr:col>
      <xdr:colOff>203200</xdr:colOff>
      <xdr:row>63</xdr:row>
      <xdr:rowOff>157056</xdr:rowOff>
    </xdr:to>
    <xdr:sp macro="" textlink="">
      <xdr:nvSpPr>
        <xdr:cNvPr id="346" name="楕円 345">
          <a:extLst>
            <a:ext uri="{FF2B5EF4-FFF2-40B4-BE49-F238E27FC236}">
              <a16:creationId xmlns:a16="http://schemas.microsoft.com/office/drawing/2014/main" id="{CFB5BC70-039F-46D1-8393-9CD2793B888B}"/>
            </a:ext>
          </a:extLst>
        </xdr:cNvPr>
        <xdr:cNvSpPr/>
      </xdr:nvSpPr>
      <xdr:spPr>
        <a:xfrm>
          <a:off x="14351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141833</xdr:rowOff>
    </xdr:from>
    <xdr:ext cx="762000" cy="259045"/>
    <xdr:sp macro="" textlink="">
      <xdr:nvSpPr>
        <xdr:cNvPr id="347" name="テキスト ボックス 346">
          <a:extLst>
            <a:ext uri="{FF2B5EF4-FFF2-40B4-BE49-F238E27FC236}">
              <a16:creationId xmlns:a16="http://schemas.microsoft.com/office/drawing/2014/main" id="{47C64F8E-F433-4CF2-8CB2-81E880D1CE87}"/>
            </a:ext>
          </a:extLst>
        </xdr:cNvPr>
        <xdr:cNvSpPr txBox="1"/>
      </xdr:nvSpPr>
      <xdr:spPr>
        <a:xfrm>
          <a:off x="14020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56797</xdr:rowOff>
    </xdr:from>
    <xdr:to>
      <xdr:col>64</xdr:col>
      <xdr:colOff>152400</xdr:colOff>
      <xdr:row>63</xdr:row>
      <xdr:rowOff>158397</xdr:rowOff>
    </xdr:to>
    <xdr:sp macro="" textlink="">
      <xdr:nvSpPr>
        <xdr:cNvPr id="348" name="楕円 347">
          <a:extLst>
            <a:ext uri="{FF2B5EF4-FFF2-40B4-BE49-F238E27FC236}">
              <a16:creationId xmlns:a16="http://schemas.microsoft.com/office/drawing/2014/main" id="{CE2F11AE-4C91-4EC7-85E9-F82D41771C7D}"/>
            </a:ext>
          </a:extLst>
        </xdr:cNvPr>
        <xdr:cNvSpPr/>
      </xdr:nvSpPr>
      <xdr:spPr>
        <a:xfrm>
          <a:off x="13462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143174</xdr:rowOff>
    </xdr:from>
    <xdr:ext cx="762000" cy="259045"/>
    <xdr:sp macro="" textlink="">
      <xdr:nvSpPr>
        <xdr:cNvPr id="349" name="テキスト ボックス 348">
          <a:extLst>
            <a:ext uri="{FF2B5EF4-FFF2-40B4-BE49-F238E27FC236}">
              <a16:creationId xmlns:a16="http://schemas.microsoft.com/office/drawing/2014/main" id="{835C5A9B-9209-4212-9523-1E36D36E96F2}"/>
            </a:ext>
          </a:extLst>
        </xdr:cNvPr>
        <xdr:cNvSpPr txBox="1"/>
      </xdr:nvSpPr>
      <xdr:spPr>
        <a:xfrm>
          <a:off x="13131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A3400ED6-1550-451D-8316-2C7B7EA3405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6AE7BA97-8D8B-44DF-9ED4-46AC638945A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6B409CEA-0B7C-41F2-9A4E-2012A7EEC4C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7D5D0E58-8AD6-4422-BCF4-FF5738A2378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C5EBA895-A9E2-4666-967D-F81A10414CE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89E07C96-CC15-4742-9CE5-B838E143FF6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76A9465F-C471-4AA0-9FEA-7BDEC0CB6E2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92297ACE-6DC5-4684-ADF0-7B34A1E27F2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C7AF2E45-EC52-4A3B-8506-8F1F2570FCF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6418B4E3-64FA-4D03-9EF0-7EF9011ACD3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1B818A39-45F3-4A8C-BB22-3990D171383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69303FCA-B8F8-49C9-8A6D-A4882BABD6E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577AF180-F6DB-4B31-9555-6667FB6F254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年度防災行政無線デジタル化事業や</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年度庁舎建設などの大型事業で地方債を発行したが、繰上償還等により、数値の改善傾向が見られる。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4207FE8D-70E4-4FB4-A721-1982DC48E9E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B3524B72-3AF0-4F28-A78C-613D273790A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C4839922-3583-4359-9614-1B6FF418B74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2D91B6B5-AEF8-463C-8D16-9EC103E64C7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43F67F30-BA7B-4887-B8F0-0B4285ECABE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8091D3C1-C24E-4E0A-B510-663089A71D0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81CC4C0B-C5F2-48D4-AAB9-18C246831F6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BC946046-0199-451B-87AA-CBC20935E91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43C4981D-70A5-4583-8E0A-FC2ED2829C2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63BF14C8-3E52-4834-820A-3BBCF92C023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62F2FC3A-ADB7-4C23-8204-AA02DB0E430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DED627E4-1F5E-413C-A038-97A14A68656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F5DB9405-1197-4BA3-A3FD-87BB24E14B8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9DE8AE30-E142-49D9-A838-35A7ADB1374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F0249781-220A-4A4A-ABBB-13E34FEDDD54}"/>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5B7B0070-F5FC-4C0D-8844-E5EAF39B8DCD}"/>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C51D8B4-38A3-4AAB-BF7D-9CAD20B43373}"/>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4AD4BB42-D164-4CAE-8135-0F4ED84AD168}"/>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1249A67F-03DE-4C67-8463-F3665E9A639F}"/>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33020</xdr:rowOff>
    </xdr:to>
    <xdr:cxnSp macro="">
      <xdr:nvCxnSpPr>
        <xdr:cNvPr id="382" name="直線コネクタ 381">
          <a:extLst>
            <a:ext uri="{FF2B5EF4-FFF2-40B4-BE49-F238E27FC236}">
              <a16:creationId xmlns:a16="http://schemas.microsoft.com/office/drawing/2014/main" id="{7CA45F62-CB9A-4008-9BF6-6BB8FE1ABD16}"/>
            </a:ext>
          </a:extLst>
        </xdr:cNvPr>
        <xdr:cNvCxnSpPr/>
      </xdr:nvCxnSpPr>
      <xdr:spPr>
        <a:xfrm flipV="1">
          <a:off x="16179800" y="661500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3B18B934-B49F-4414-8256-B9DD16AED235}"/>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4F5E4034-B3EE-405E-9989-7EC4259A618C}"/>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137583</xdr:rowOff>
    </xdr:to>
    <xdr:cxnSp macro="">
      <xdr:nvCxnSpPr>
        <xdr:cNvPr id="385" name="直線コネクタ 384">
          <a:extLst>
            <a:ext uri="{FF2B5EF4-FFF2-40B4-BE49-F238E27FC236}">
              <a16:creationId xmlns:a16="http://schemas.microsoft.com/office/drawing/2014/main" id="{2CF297A7-CCAC-4E55-A85A-14C1DB8203DE}"/>
            </a:ext>
          </a:extLst>
        </xdr:cNvPr>
        <xdr:cNvCxnSpPr/>
      </xdr:nvCxnSpPr>
      <xdr:spPr>
        <a:xfrm flipV="1">
          <a:off x="15290800" y="67195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10875CD4-A06E-4F81-802A-5C71CEDE53D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ECF991F4-BB50-40FD-AE35-D718C4B3B9F5}"/>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110913</xdr:rowOff>
    </xdr:to>
    <xdr:cxnSp macro="">
      <xdr:nvCxnSpPr>
        <xdr:cNvPr id="388" name="直線コネクタ 387">
          <a:extLst>
            <a:ext uri="{FF2B5EF4-FFF2-40B4-BE49-F238E27FC236}">
              <a16:creationId xmlns:a16="http://schemas.microsoft.com/office/drawing/2014/main" id="{06301915-7262-480C-A239-F3A0E83AF0B8}"/>
            </a:ext>
          </a:extLst>
        </xdr:cNvPr>
        <xdr:cNvCxnSpPr/>
      </xdr:nvCxnSpPr>
      <xdr:spPr>
        <a:xfrm flipV="1">
          <a:off x="14401800" y="68241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BBC0E49E-F2EA-4B3E-8578-E3FBA362E981}"/>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7E3D24FB-4441-490E-A60E-50476E23E387}"/>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84244</xdr:rowOff>
    </xdr:to>
    <xdr:cxnSp macro="">
      <xdr:nvCxnSpPr>
        <xdr:cNvPr id="391" name="直線コネクタ 390">
          <a:extLst>
            <a:ext uri="{FF2B5EF4-FFF2-40B4-BE49-F238E27FC236}">
              <a16:creationId xmlns:a16="http://schemas.microsoft.com/office/drawing/2014/main" id="{DB5D1299-2D73-47AD-8D1C-1339B03CB784}"/>
            </a:ext>
          </a:extLst>
        </xdr:cNvPr>
        <xdr:cNvCxnSpPr/>
      </xdr:nvCxnSpPr>
      <xdr:spPr>
        <a:xfrm flipV="1">
          <a:off x="13512800" y="69689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A66AF7FC-AAB3-4ACC-8019-2B65831461C4}"/>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C73088C8-8744-4CA6-B25F-DB61E0CD8141}"/>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EC82571F-47CD-4547-9451-2893A3FB379C}"/>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742297FA-6016-4767-9FF7-4B0572C4CA1D}"/>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9247F06-9CA1-4E80-ABF6-F103B33A234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41FF2A8-9905-47A4-A8A0-BC89A462344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FAC722C-AEA2-4E6E-9BA2-3F763A900B6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F65AB55-DB0B-4D9D-B799-F80960116C8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1210577-C00B-41C7-9842-CDCA68353C4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1" name="楕円 400">
          <a:extLst>
            <a:ext uri="{FF2B5EF4-FFF2-40B4-BE49-F238E27FC236}">
              <a16:creationId xmlns:a16="http://schemas.microsoft.com/office/drawing/2014/main" id="{30ABC75D-5BCA-46F6-B91D-121564601681}"/>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2" name="公債費負担の状況該当値テキスト">
          <a:extLst>
            <a:ext uri="{FF2B5EF4-FFF2-40B4-BE49-F238E27FC236}">
              <a16:creationId xmlns:a16="http://schemas.microsoft.com/office/drawing/2014/main" id="{B0BD99C2-A935-4602-9379-2FCE8F94B4FE}"/>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3" name="楕円 402">
          <a:extLst>
            <a:ext uri="{FF2B5EF4-FFF2-40B4-BE49-F238E27FC236}">
              <a16:creationId xmlns:a16="http://schemas.microsoft.com/office/drawing/2014/main" id="{FB53A288-A2F1-456A-BAB8-C1F3D8DEDFF1}"/>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4" name="テキスト ボックス 403">
          <a:extLst>
            <a:ext uri="{FF2B5EF4-FFF2-40B4-BE49-F238E27FC236}">
              <a16:creationId xmlns:a16="http://schemas.microsoft.com/office/drawing/2014/main" id="{BED96EE3-5CF3-479E-A1AB-CB4790D9C8D3}"/>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5" name="楕円 404">
          <a:extLst>
            <a:ext uri="{FF2B5EF4-FFF2-40B4-BE49-F238E27FC236}">
              <a16:creationId xmlns:a16="http://schemas.microsoft.com/office/drawing/2014/main" id="{1151BFF8-280B-4647-B778-CA085AF1500E}"/>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6" name="テキスト ボックス 405">
          <a:extLst>
            <a:ext uri="{FF2B5EF4-FFF2-40B4-BE49-F238E27FC236}">
              <a16:creationId xmlns:a16="http://schemas.microsoft.com/office/drawing/2014/main" id="{EAA2B8C3-05D4-483C-B9F3-9BD154BA5CE5}"/>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7" name="楕円 406">
          <a:extLst>
            <a:ext uri="{FF2B5EF4-FFF2-40B4-BE49-F238E27FC236}">
              <a16:creationId xmlns:a16="http://schemas.microsoft.com/office/drawing/2014/main" id="{37CF8BF4-C988-48CE-BC24-14A15EC61B3C}"/>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8" name="テキスト ボックス 407">
          <a:extLst>
            <a:ext uri="{FF2B5EF4-FFF2-40B4-BE49-F238E27FC236}">
              <a16:creationId xmlns:a16="http://schemas.microsoft.com/office/drawing/2014/main" id="{F664F643-A447-4D0F-AA98-BCB927162CFF}"/>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9" name="楕円 408">
          <a:extLst>
            <a:ext uri="{FF2B5EF4-FFF2-40B4-BE49-F238E27FC236}">
              <a16:creationId xmlns:a16="http://schemas.microsoft.com/office/drawing/2014/main" id="{FAC98929-91A8-4246-BD5E-8BC10D2566E1}"/>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10" name="テキスト ボックス 409">
          <a:extLst>
            <a:ext uri="{FF2B5EF4-FFF2-40B4-BE49-F238E27FC236}">
              <a16:creationId xmlns:a16="http://schemas.microsoft.com/office/drawing/2014/main" id="{C3B74454-1C0B-4B54-9061-0BA6F5BB5992}"/>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926D05C5-58A2-48FB-B1E6-AB1BD8061CA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12F724B5-970D-4BAD-BE0A-BFA01F7E282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8F24A26B-87F6-4A8F-B3A1-61D493845AF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31944132-BC8E-43AB-9515-8DC2EB07E55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46364329-841C-4E84-B181-20CA23CF946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61E29CB3-0AE9-42A6-889D-DDAB1FBFEBE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4DC02B5A-7C94-4533-9F3B-02929CD3325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78878339-2B39-467F-8129-C1CEAEBFBAA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4ECB47A-72A1-41F8-AD75-8DD1660E610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D8EBF9D3-47AB-440F-82AB-A3C5FCACA7A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351FCE2E-374C-4A84-B168-511B46D3FF0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177F5D07-1DAB-4093-879A-60B30EDA89C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BA33E72C-D2A8-40A4-AFEB-0326DC46A8A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起債繰上償還により年々改善し、</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年度からは、マイナスとなっている。　　</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年度も、地方債の繰上償還による地方債残高の減や、公営企業債残高の減少による公営企業債等繰入額の減少等により、将来負担比率の改善が図られている。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772F2B0F-BEB6-4B36-BA54-1C284E603B7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6536E4B2-8520-439B-8D4B-5C4D5900CE3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DE1741FB-D095-4583-B2B6-56D34EE4AEE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A3695FF1-496B-43D7-BCC1-7D3D91F9DFFC}"/>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CF7F7026-AA31-46E7-9DA0-841EFCF11CE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58068CA6-4AB6-458F-B2BD-02A15114FAD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FDFEC41A-BBF7-4A2D-9751-DC58AEC6FB37}"/>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5AEA93ED-ED41-4D61-98AC-8682BE7D573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4E7E935E-0A62-4438-AC02-98FC5C290E5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87525D11-17D2-41D8-9E89-3341C2E0874B}"/>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609102EE-C218-4E62-B00D-B7E8B4C432E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B5131D4E-34DD-4471-83EA-8E247147DDC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9981A946-5A35-45E6-B65D-41767791E02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20EF0AEE-B453-46B9-9568-DCFA31B7B79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280CBC73-34FD-4508-8AA2-370815CA2AD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BF207B45-D0E1-46A1-9175-F2A86A6C1B98}"/>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33A833CB-CC8D-4011-91FA-28DBC09FE7DB}"/>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8F7845E2-712A-4991-99C9-E535B220FC83}"/>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FA745E31-E0DF-4665-A0B9-82F71D55142E}"/>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687279B1-E77C-4292-A3D6-15F7C83370B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F218AA7F-FACB-4D7D-B747-D3A4430ECEE7}"/>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82E78E5-8D86-444B-9697-7431A8336DAE}"/>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8F7AAF72-D020-418A-A9DC-D27A905B33CD}"/>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43DFF7A9-A6E7-4201-B76C-F53C713FEFB8}"/>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756DEE07-C632-4D88-8E18-35BB34B2BD72}"/>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A61E7A29-32B6-47C0-BDAC-C41C83987863}"/>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8DA93AFF-0593-47C1-95ED-FC38A433DB16}"/>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56B31E8-EDE5-4BBE-9C76-CA4DBA92DA32}"/>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F1F61EF-2603-4268-9843-5B9D5B7A8866}"/>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FDAE27AD-3DA3-415B-8F9A-30090C2C34AA}"/>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CC3F862-9C0C-4C4A-8C6B-352EF231CDA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41EE353-4C9D-4C23-8DCF-B08E93772D9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5D14CD0-AA41-42CF-8FB9-A830A2A279D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883906E-BEF2-4801-9927-24380BF603F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FD19080-F89D-4671-91BB-0ED9D544DCD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138545</xdr:colOff>
      <xdr:row>26</xdr:row>
      <xdr:rowOff>31173</xdr:rowOff>
    </xdr:from>
    <xdr:ext cx="9099176" cy="425758"/>
    <xdr:sp macro="" textlink="">
      <xdr:nvSpPr>
        <xdr:cNvPr id="459" name="テキスト ボックス 458">
          <a:extLst>
            <a:ext uri="{FF2B5EF4-FFF2-40B4-BE49-F238E27FC236}">
              <a16:creationId xmlns:a16="http://schemas.microsoft.com/office/drawing/2014/main" id="{92AED8C2-2CF3-4259-A61B-7FFA46CFC400}"/>
            </a:ext>
          </a:extLst>
        </xdr:cNvPr>
        <xdr:cNvSpPr txBox="1"/>
      </xdr:nvSpPr>
      <xdr:spPr>
        <a:xfrm>
          <a:off x="767195" y="4488873"/>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76D488D5-6437-449D-BA0F-4AA2E4FFD22C}"/>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E9693360-D4F0-4782-A204-21738A9E11C4}"/>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285C997-9752-42A3-A89E-63A8F4F64E1B}"/>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8000148-9045-4863-941E-9A39AAAF857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03A8B2A-C9DF-463B-B892-529836F4D3D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8377C58-3A7E-4860-90BC-A2B0650D1A1B}"/>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2DA5307-F07B-4B60-B4CE-00544D3D627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C1F1361-F3B1-496B-846D-61436D82612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0410842-8DC8-463E-A25E-844A53FD4C9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251B455-F01B-4993-87E9-5BF84BC6204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3537664-7745-4C84-9148-1369F6303AA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889CC2E-E19F-4E9D-A06F-9D631FB1FA8E}"/>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1CAEF89-E09C-42D7-A315-85933AFF1E1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0B9BEA3-560E-403B-BF2A-DD22FD523C7B}"/>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361CCF3E-710B-4B9A-B665-3E92A8A589CA}"/>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FFCAECD-688D-4B76-BD81-C76762B4B23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C9327C6-6222-4603-90C6-A4E593EBCE8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BA81610-154A-4A11-862E-164095FD05C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F0DB71F-BE4F-4CC3-9D1E-18DB42B2213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6CD2728A-50AC-4EB7-A221-7326EA444F0A}"/>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92298337-B587-47F4-B4BF-4EA39FA31BAD}"/>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26771D3D-48E9-4620-8952-8F5C7ED89D5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C4BC1E6-E814-476F-A0F2-CFDA3662AEE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273E6D6-B855-4205-B8C4-DECEA007253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6F60652B-57F6-4769-9B49-1C5CACA5DA1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FB3051C-948B-441F-85D8-4BB8401034F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3CC44E4-8466-478A-BFFF-65D5D17D0DA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F4586FF-D054-4F05-BBDA-6EC8EB216CAB}"/>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1A5C1AB6-3F01-439E-ADF2-C60B81034CD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D054D0E-1391-4BAF-8045-E7A4E80FD7E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BFCECB24-2975-4566-871F-351AA7E16B6D}"/>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8ED3DBAC-D2FC-4C1E-910D-7C666028B416}"/>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940F60C-8B19-4528-A96F-5E3293AA88DA}"/>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DD4041CC-03DC-4EAC-97E6-94084AF9621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C1222AE-1475-4190-8C05-6ABFAC39B7C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97553094-8C7D-4A1C-8F91-4CCB1C142BE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A43F2FED-CA6A-462D-B22A-42F25ED4059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1814907-541E-4C6C-A58E-6D2EF463838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C163DAE-A5BB-42F8-8674-C576B1478DA2}"/>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EC4BA0FF-AAAC-4150-A6B8-0AE5B8A8D48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467E4E7-42E6-4DF6-B811-8CED39E2F766}"/>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7B851731-8F41-4E3A-8C65-4ADF1247AA4A}"/>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8ED5431A-868C-4621-9D1B-7E0B12EDB6C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に合併し、４町及び２一部事務組合の職員全員を新町が引き継いだため、類似団体と比較して職員数が多く、経常収支比率の人件費分が高くなっていたが、退職者の補充抑制などで職員数の純減を図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年度から会計年度任用職員制度に移行したため、臨時職員の賃金（物件費）が人件費に移行となったことや、再任用職員の増などによって悪化した。</a:t>
          </a:r>
        </a:p>
        <a:p>
          <a:r>
            <a:rPr kumimoji="1" lang="ja-JP" altLang="en-US" sz="1300">
              <a:latin typeface="ＭＳ Ｐゴシック" panose="020B0600070205080204" pitchFamily="50" charset="-128"/>
              <a:ea typeface="ＭＳ Ｐゴシック" panose="020B0600070205080204" pitchFamily="50" charset="-128"/>
            </a:rPr>
            <a:t>　今後とも定員適正化計画に基づいて適切な定員管理に努める。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32D5DDF-0CDD-406E-9183-2F9EC250F022}"/>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30395000-1982-4611-9891-C53352043E51}"/>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94FE57A1-6918-49F1-A0D1-74F72F79A02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46BC1EDC-F5FC-48E8-9758-B082BBA70AE8}"/>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4420AB6C-9A42-4905-B714-CF29C76A88B4}"/>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3BD7AD84-264C-4407-83F3-09D61C9C0BDF}"/>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7B3F77B8-AE4F-46C2-985E-132379DD4DC9}"/>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FA231FC0-8C3B-4FE2-85A2-832CB1A6916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8D0A57A3-0A5B-4957-B258-350E06B82CDE}"/>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F0075083-3028-43B6-B432-8ADB24ACAE5B}"/>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6D056240-0A08-4A68-A6BF-7D6AE876D954}"/>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CCCA5C32-4F7A-4583-AE98-844541CBCBB1}"/>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A3C488F-01BF-46AA-BAA8-418AA604FB1D}"/>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3BD6AB2C-EB19-485B-9B5E-F4D06C6B29B9}"/>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93EA6AB9-FBF0-445B-929C-FFBDE01492A4}"/>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83E834BF-59EF-4924-BC80-823320DCC76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798FB4E2-5D7A-4785-91D5-9CDF539A3015}"/>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C2FD14DC-1090-4CA5-BB69-C84A1EF87FD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C1CE824C-8EDA-4270-B219-E05D7E6CFD5E}"/>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167FCC9-3671-4B9C-98C1-F826B8F55B2A}"/>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28350C64-BF9D-4941-B1B1-EF9AB1561CAB}"/>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1DC443C6-E352-43FA-A1CA-7F6DB2C35AED}"/>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1DC5C338-9A70-408B-B996-73C35154BBEE}"/>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23586</xdr:rowOff>
    </xdr:from>
    <xdr:to>
      <xdr:col>24</xdr:col>
      <xdr:colOff>25400</xdr:colOff>
      <xdr:row>36</xdr:row>
      <xdr:rowOff>132443</xdr:rowOff>
    </xdr:to>
    <xdr:cxnSp macro="">
      <xdr:nvCxnSpPr>
        <xdr:cNvPr id="68" name="直線コネクタ 67">
          <a:extLst>
            <a:ext uri="{FF2B5EF4-FFF2-40B4-BE49-F238E27FC236}">
              <a16:creationId xmlns:a16="http://schemas.microsoft.com/office/drawing/2014/main" id="{99A72497-AF10-46C2-8C84-6D8C88ECA0AB}"/>
            </a:ext>
          </a:extLst>
        </xdr:cNvPr>
        <xdr:cNvCxnSpPr/>
      </xdr:nvCxnSpPr>
      <xdr:spPr>
        <a:xfrm flipV="1">
          <a:off x="3987800" y="6195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3C841154-6C9A-456C-8F9B-5F663BA6ABCB}"/>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B52CA052-90F3-4E98-A8D2-8943A109CE33}"/>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36</xdr:row>
      <xdr:rowOff>132443</xdr:rowOff>
    </xdr:to>
    <xdr:cxnSp macro="">
      <xdr:nvCxnSpPr>
        <xdr:cNvPr id="71" name="直線コネクタ 70">
          <a:extLst>
            <a:ext uri="{FF2B5EF4-FFF2-40B4-BE49-F238E27FC236}">
              <a16:creationId xmlns:a16="http://schemas.microsoft.com/office/drawing/2014/main" id="{562E8D0D-62DB-4955-A41F-0DB451030C09}"/>
            </a:ext>
          </a:extLst>
        </xdr:cNvPr>
        <xdr:cNvCxnSpPr/>
      </xdr:nvCxnSpPr>
      <xdr:spPr>
        <a:xfrm>
          <a:off x="3098800" y="5890986"/>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46F3936F-4E99-4AB8-8647-5308DF7D34E2}"/>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5B562B02-A0E0-485D-A3EA-EFA079BAC18F}"/>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94343</xdr:rowOff>
    </xdr:to>
    <xdr:cxnSp macro="">
      <xdr:nvCxnSpPr>
        <xdr:cNvPr id="74" name="直線コネクタ 73">
          <a:extLst>
            <a:ext uri="{FF2B5EF4-FFF2-40B4-BE49-F238E27FC236}">
              <a16:creationId xmlns:a16="http://schemas.microsoft.com/office/drawing/2014/main" id="{9B973D4F-6A3F-4E7B-B816-E6D295563FF6}"/>
            </a:ext>
          </a:extLst>
        </xdr:cNvPr>
        <xdr:cNvCxnSpPr/>
      </xdr:nvCxnSpPr>
      <xdr:spPr>
        <a:xfrm flipV="1">
          <a:off x="2209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F711A0C1-E53C-4F4D-8453-4FFBA7866AD6}"/>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25952B67-093F-450D-82E8-9C783EEEED3D}"/>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72572</xdr:rowOff>
    </xdr:from>
    <xdr:to>
      <xdr:col>11</xdr:col>
      <xdr:colOff>9525</xdr:colOff>
      <xdr:row>34</xdr:row>
      <xdr:rowOff>94343</xdr:rowOff>
    </xdr:to>
    <xdr:cxnSp macro="">
      <xdr:nvCxnSpPr>
        <xdr:cNvPr id="77" name="直線コネクタ 76">
          <a:extLst>
            <a:ext uri="{FF2B5EF4-FFF2-40B4-BE49-F238E27FC236}">
              <a16:creationId xmlns:a16="http://schemas.microsoft.com/office/drawing/2014/main" id="{02CEBF0F-EDD6-4DBE-8BE8-FBADFCBC5A26}"/>
            </a:ext>
          </a:extLst>
        </xdr:cNvPr>
        <xdr:cNvCxnSpPr/>
      </xdr:nvCxnSpPr>
      <xdr:spPr>
        <a:xfrm>
          <a:off x="1320800" y="590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1BD1789-AB74-4D04-A20A-26945F9B253B}"/>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5D130A3A-A77F-4DD5-BF11-8D2797A463F8}"/>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AB04DF47-4F66-49CD-B322-8B2B781C6625}"/>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234A9D77-F289-450C-91CA-787019E02849}"/>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921DC89-CC95-4130-8740-55977A3DD3FB}"/>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775367A7-3EF9-4CE9-8F57-1D944787175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E5D3F826-31C7-4C75-96EA-63651D9110E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2BA798D7-54B5-4874-9B87-2EF617210E1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17BF8AE1-7AE8-4944-8A90-11D18D8FE3A4}"/>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87" name="楕円 86">
          <a:extLst>
            <a:ext uri="{FF2B5EF4-FFF2-40B4-BE49-F238E27FC236}">
              <a16:creationId xmlns:a16="http://schemas.microsoft.com/office/drawing/2014/main" id="{DA6AC2D9-8406-41F9-A42D-F669453CE93D}"/>
            </a:ext>
          </a:extLst>
        </xdr:cNvPr>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116313</xdr:rowOff>
    </xdr:from>
    <xdr:ext cx="762000" cy="259045"/>
    <xdr:sp macro="" textlink="">
      <xdr:nvSpPr>
        <xdr:cNvPr id="88" name="人件費該当値テキスト">
          <a:extLst>
            <a:ext uri="{FF2B5EF4-FFF2-40B4-BE49-F238E27FC236}">
              <a16:creationId xmlns:a16="http://schemas.microsoft.com/office/drawing/2014/main" id="{111B23A3-FD56-416D-9C9F-DBC9146FEFBA}"/>
            </a:ext>
          </a:extLst>
        </xdr:cNvPr>
        <xdr:cNvSpPr txBox="1"/>
      </xdr:nvSpPr>
      <xdr:spPr>
        <a:xfrm>
          <a:off x="49149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81643</xdr:rowOff>
    </xdr:from>
    <xdr:to>
      <xdr:col>20</xdr:col>
      <xdr:colOff>38100</xdr:colOff>
      <xdr:row>37</xdr:row>
      <xdr:rowOff>11793</xdr:rowOff>
    </xdr:to>
    <xdr:sp macro="" textlink="">
      <xdr:nvSpPr>
        <xdr:cNvPr id="89" name="楕円 88">
          <a:extLst>
            <a:ext uri="{FF2B5EF4-FFF2-40B4-BE49-F238E27FC236}">
              <a16:creationId xmlns:a16="http://schemas.microsoft.com/office/drawing/2014/main" id="{612CD48E-AA13-4B70-8948-ED091862E4AB}"/>
            </a:ext>
          </a:extLst>
        </xdr:cNvPr>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21970</xdr:rowOff>
    </xdr:from>
    <xdr:ext cx="736600" cy="259045"/>
    <xdr:sp macro="" textlink="">
      <xdr:nvSpPr>
        <xdr:cNvPr id="90" name="テキスト ボックス 89">
          <a:extLst>
            <a:ext uri="{FF2B5EF4-FFF2-40B4-BE49-F238E27FC236}">
              <a16:creationId xmlns:a16="http://schemas.microsoft.com/office/drawing/2014/main" id="{394727F2-5637-4F48-8457-5B041937FF6A}"/>
            </a:ext>
          </a:extLst>
        </xdr:cNvPr>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a16="http://schemas.microsoft.com/office/drawing/2014/main" id="{D58BB61A-6C67-4E0F-8163-0EA0AD9CCD8C}"/>
            </a:ext>
          </a:extLst>
        </xdr:cNvPr>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a16="http://schemas.microsoft.com/office/drawing/2014/main" id="{DA8B1DF5-B94C-4801-823B-721D09F60B64}"/>
            </a:ext>
          </a:extLst>
        </xdr:cNvPr>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43543</xdr:rowOff>
    </xdr:from>
    <xdr:to>
      <xdr:col>11</xdr:col>
      <xdr:colOff>60325</xdr:colOff>
      <xdr:row>34</xdr:row>
      <xdr:rowOff>145143</xdr:rowOff>
    </xdr:to>
    <xdr:sp macro="" textlink="">
      <xdr:nvSpPr>
        <xdr:cNvPr id="93" name="楕円 92">
          <a:extLst>
            <a:ext uri="{FF2B5EF4-FFF2-40B4-BE49-F238E27FC236}">
              <a16:creationId xmlns:a16="http://schemas.microsoft.com/office/drawing/2014/main" id="{0341D643-0C13-496C-84E8-B739E289A76D}"/>
            </a:ext>
          </a:extLst>
        </xdr:cNvPr>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155320</xdr:rowOff>
    </xdr:from>
    <xdr:ext cx="762000" cy="259045"/>
    <xdr:sp macro="" textlink="">
      <xdr:nvSpPr>
        <xdr:cNvPr id="94" name="テキスト ボックス 93">
          <a:extLst>
            <a:ext uri="{FF2B5EF4-FFF2-40B4-BE49-F238E27FC236}">
              <a16:creationId xmlns:a16="http://schemas.microsoft.com/office/drawing/2014/main" id="{F5FC5708-C0F0-4383-928E-83123E9504A9}"/>
            </a:ext>
          </a:extLst>
        </xdr:cNvPr>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21772</xdr:rowOff>
    </xdr:from>
    <xdr:to>
      <xdr:col>6</xdr:col>
      <xdr:colOff>171450</xdr:colOff>
      <xdr:row>34</xdr:row>
      <xdr:rowOff>123372</xdr:rowOff>
    </xdr:to>
    <xdr:sp macro="" textlink="">
      <xdr:nvSpPr>
        <xdr:cNvPr id="95" name="楕円 94">
          <a:extLst>
            <a:ext uri="{FF2B5EF4-FFF2-40B4-BE49-F238E27FC236}">
              <a16:creationId xmlns:a16="http://schemas.microsoft.com/office/drawing/2014/main" id="{E087C432-3F6E-4AA4-9A38-699C7BB5F194}"/>
            </a:ext>
          </a:extLst>
        </xdr:cNvPr>
        <xdr:cNvSpPr/>
      </xdr:nvSpPr>
      <xdr:spPr>
        <a:xfrm>
          <a:off x="1270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133549</xdr:rowOff>
    </xdr:from>
    <xdr:ext cx="762000" cy="259045"/>
    <xdr:sp macro="" textlink="">
      <xdr:nvSpPr>
        <xdr:cNvPr id="96" name="テキスト ボックス 95">
          <a:extLst>
            <a:ext uri="{FF2B5EF4-FFF2-40B4-BE49-F238E27FC236}">
              <a16:creationId xmlns:a16="http://schemas.microsoft.com/office/drawing/2014/main" id="{4351551F-1A68-4D2D-B795-7EA33A9922C2}"/>
            </a:ext>
          </a:extLst>
        </xdr:cNvPr>
        <xdr:cNvSpPr txBox="1"/>
      </xdr:nvSpPr>
      <xdr:spPr>
        <a:xfrm>
          <a:off x="939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544F2663-FE9A-462D-A3D0-FED58466452A}"/>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E4D4272E-56E9-4B3E-942C-AFABC481F65E}"/>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B71C30F4-2B2B-44B4-A3F5-BD9AF5EC03C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2696105D-BBD1-4375-A5A3-92796543B3B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2BEB36AE-2B82-413E-B71B-B7B3FA9B108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59F3C158-95ED-4FBA-B150-3BB89FF8D35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E96A3217-7A10-430A-B005-1033A315360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3C4F2A4C-09B6-46FE-ABF8-DDB0B8DD821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288BC2F3-BF90-4724-8249-7BFE00DA239E}"/>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489805C7-8159-4C95-9B2F-D2858DE3858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44D6FE12-A03F-472E-A2B3-9A11251A1566}"/>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物件費は類似団体平均を下回っており、また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年度から改善していなかったが、</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年度は、臨時職員の賃金が会計年度任用職員制度（人件費）に移行したため改善した。</a:t>
          </a:r>
        </a:p>
        <a:p>
          <a:r>
            <a:rPr kumimoji="1" lang="ja-JP" altLang="en-US" sz="1300">
              <a:latin typeface="ＭＳ Ｐゴシック" panose="020B0600070205080204" pitchFamily="50" charset="-128"/>
              <a:ea typeface="ＭＳ Ｐゴシック" panose="020B0600070205080204" pitchFamily="50" charset="-128"/>
            </a:rPr>
            <a:t>　保有する施設数が多いためであり、今後も公共施設等総合管理計画に基づき、施設の統廃合を進め、コスト削減を図る。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46A8E579-7B5A-4867-9ED1-E717B794D74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89229389-6FEE-4579-8A4C-DAFBA7C3DFB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F1959E9-11D6-478E-812C-C1552C1BF2F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DAC42347-2326-4DF3-B535-7C3E98A632D8}"/>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99957715-A7CD-4325-BF49-13C6ADE3E691}"/>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867B3B48-AC30-4B05-A045-E431C4333BD2}"/>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1CA67636-F874-463E-ABA0-6BE97F8649B1}"/>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ADDC71EF-A88A-4203-A670-8FC6395AE23D}"/>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80A2FDAC-B329-4F67-9E0B-908044525B34}"/>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10F7A7A8-D4B1-44E9-BB88-9D108B672399}"/>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5C977794-7895-40EC-8E54-0F4C881EB541}"/>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12A1311B-589F-4702-A57D-E9D4AB61D0E8}"/>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2303632B-3180-4EA6-A99D-C19C8F9C83D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10426A73-767C-43B6-B639-245C9600CF1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3317DB19-1E2E-4033-AC41-FC4ACEBE8C0A}"/>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313DAA1C-9C54-4CD8-82C6-BAEB7B2922D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9C64048D-03E3-44BD-B799-713B8C3926E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A6B368C9-DD10-4D67-A894-B6647344EA98}"/>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1EA3253F-AD6C-47D4-A625-47EB5C881D7E}"/>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A272FB7B-A6B5-4296-A30E-96262D51315B}"/>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14F6D8EE-1B89-4C84-9FE6-F3C11C93DF09}"/>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16510</xdr:rowOff>
    </xdr:to>
    <xdr:cxnSp macro="">
      <xdr:nvCxnSpPr>
        <xdr:cNvPr id="129" name="直線コネクタ 128">
          <a:extLst>
            <a:ext uri="{FF2B5EF4-FFF2-40B4-BE49-F238E27FC236}">
              <a16:creationId xmlns:a16="http://schemas.microsoft.com/office/drawing/2014/main" id="{EB852391-DBDE-4B0E-92D2-79824D70CB40}"/>
            </a:ext>
          </a:extLst>
        </xdr:cNvPr>
        <xdr:cNvCxnSpPr/>
      </xdr:nvCxnSpPr>
      <xdr:spPr>
        <a:xfrm flipV="1">
          <a:off x="15671800" y="2489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BEFEE6F3-E04B-43AC-89FA-08BF594BD985}"/>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FFC5F416-225E-428D-8DE9-05F28ABF2C3F}"/>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16</xdr:row>
      <xdr:rowOff>35560</xdr:rowOff>
    </xdr:to>
    <xdr:cxnSp macro="">
      <xdr:nvCxnSpPr>
        <xdr:cNvPr id="132" name="直線コネクタ 131">
          <a:extLst>
            <a:ext uri="{FF2B5EF4-FFF2-40B4-BE49-F238E27FC236}">
              <a16:creationId xmlns:a16="http://schemas.microsoft.com/office/drawing/2014/main" id="{C2A8D82F-B19B-4DC0-B022-15B1E12D2E0C}"/>
            </a:ext>
          </a:extLst>
        </xdr:cNvPr>
        <xdr:cNvCxnSpPr/>
      </xdr:nvCxnSpPr>
      <xdr:spPr>
        <a:xfrm flipV="1">
          <a:off x="14782800" y="2588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C802B4E9-377F-4BD2-993C-CD55A77361EF}"/>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2CFE160-DA18-41A8-A36E-048A09A01382}"/>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35560</xdr:rowOff>
    </xdr:to>
    <xdr:cxnSp macro="">
      <xdr:nvCxnSpPr>
        <xdr:cNvPr id="135" name="直線コネクタ 134">
          <a:extLst>
            <a:ext uri="{FF2B5EF4-FFF2-40B4-BE49-F238E27FC236}">
              <a16:creationId xmlns:a16="http://schemas.microsoft.com/office/drawing/2014/main" id="{03AFA927-B2A9-40C0-9BBD-6584A1E51D29}"/>
            </a:ext>
          </a:extLst>
        </xdr:cNvPr>
        <xdr:cNvCxnSpPr/>
      </xdr:nvCxnSpPr>
      <xdr:spPr>
        <a:xfrm>
          <a:off x="13893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8D7DCB02-F2DD-4BA6-A480-E65909F1E89D}"/>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9F5EEEF2-4830-4E17-8B9A-6E288F24FF6A}"/>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27940</xdr:rowOff>
    </xdr:to>
    <xdr:cxnSp macro="">
      <xdr:nvCxnSpPr>
        <xdr:cNvPr id="138" name="直線コネクタ 137">
          <a:extLst>
            <a:ext uri="{FF2B5EF4-FFF2-40B4-BE49-F238E27FC236}">
              <a16:creationId xmlns:a16="http://schemas.microsoft.com/office/drawing/2014/main" id="{0E83CA03-4D45-44E7-BBCB-3846DD644CEA}"/>
            </a:ext>
          </a:extLst>
        </xdr:cNvPr>
        <xdr:cNvCxnSpPr/>
      </xdr:nvCxnSpPr>
      <xdr:spPr>
        <a:xfrm>
          <a:off x="13004800" y="276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B5FDF0B9-4448-4D7B-B433-CD628676635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B3252987-5CDE-4D92-B5CF-80E3F63149BE}"/>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8703B414-25D8-4FE8-9A07-B65AA8D637BE}"/>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8F8BB918-5EC6-47D3-B47A-8E80D0302506}"/>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41F5CAC2-522A-4ED0-925A-073568C94AD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16880E32-F87C-49C2-AD11-DEAA66D43BF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F3C2876D-5C41-4C90-8BED-605B54CD84E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126BC910-EC39-4B1F-9E79-2E98C58F7D55}"/>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202EAEDD-5410-4DCB-A7AC-4930CBF6C8DA}"/>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8" name="楕円 147">
          <a:extLst>
            <a:ext uri="{FF2B5EF4-FFF2-40B4-BE49-F238E27FC236}">
              <a16:creationId xmlns:a16="http://schemas.microsoft.com/office/drawing/2014/main" id="{9250F3A0-AD67-45F8-A56B-90CD78F2C505}"/>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9" name="物件費該当値テキスト">
          <a:extLst>
            <a:ext uri="{FF2B5EF4-FFF2-40B4-BE49-F238E27FC236}">
              <a16:creationId xmlns:a16="http://schemas.microsoft.com/office/drawing/2014/main" id="{05D17452-60EA-43DE-926D-5387008DBFD7}"/>
            </a:ext>
          </a:extLst>
        </xdr:cNvPr>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50" name="楕円 149">
          <a:extLst>
            <a:ext uri="{FF2B5EF4-FFF2-40B4-BE49-F238E27FC236}">
              <a16:creationId xmlns:a16="http://schemas.microsoft.com/office/drawing/2014/main" id="{D6E6E7C8-B64C-43B8-8230-9C7F0CDA25FA}"/>
            </a:ext>
          </a:extLst>
        </xdr:cNvPr>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51" name="テキスト ボックス 150">
          <a:extLst>
            <a:ext uri="{FF2B5EF4-FFF2-40B4-BE49-F238E27FC236}">
              <a16:creationId xmlns:a16="http://schemas.microsoft.com/office/drawing/2014/main" id="{5DA52F1B-E6E5-4C62-B1B7-894D379A3D2E}"/>
            </a:ext>
          </a:extLst>
        </xdr:cNvPr>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2" name="楕円 151">
          <a:extLst>
            <a:ext uri="{FF2B5EF4-FFF2-40B4-BE49-F238E27FC236}">
              <a16:creationId xmlns:a16="http://schemas.microsoft.com/office/drawing/2014/main" id="{73F74F55-164A-41E2-BF93-2BDD14F53E09}"/>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7480473D-EE7C-4A57-8A67-C78F9351821E}"/>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4" name="楕円 153">
          <a:extLst>
            <a:ext uri="{FF2B5EF4-FFF2-40B4-BE49-F238E27FC236}">
              <a16:creationId xmlns:a16="http://schemas.microsoft.com/office/drawing/2014/main" id="{0C099152-E4BF-4295-9A9F-63BDFD5E7962}"/>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5" name="テキスト ボックス 154">
          <a:extLst>
            <a:ext uri="{FF2B5EF4-FFF2-40B4-BE49-F238E27FC236}">
              <a16:creationId xmlns:a16="http://schemas.microsoft.com/office/drawing/2014/main" id="{A1D45B5A-16D1-43CF-8F30-405066880CA6}"/>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6" name="楕円 155">
          <a:extLst>
            <a:ext uri="{FF2B5EF4-FFF2-40B4-BE49-F238E27FC236}">
              <a16:creationId xmlns:a16="http://schemas.microsoft.com/office/drawing/2014/main" id="{0865155F-2142-4F16-938D-B6BE27DC5F42}"/>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7" name="テキスト ボックス 156">
          <a:extLst>
            <a:ext uri="{FF2B5EF4-FFF2-40B4-BE49-F238E27FC236}">
              <a16:creationId xmlns:a16="http://schemas.microsoft.com/office/drawing/2014/main" id="{6EA006EF-570B-4F55-9EA2-DBB4D442152A}"/>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79B431DD-4F8E-4C45-B09C-AC4F3EF0648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18CB4454-60E4-43FD-B0E9-F76AAC87EF0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C286204C-97C7-4985-9C35-7563ADF18D6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5A2B5F57-DE66-4F07-802F-A2CE8D6FCF8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10F7C390-5CFD-4D48-ABF0-114B65C4443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299FFC3B-5B6E-4369-8A0A-6F2D0F89A3B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A1E4D3ED-487A-4E5D-9E43-3F778004A7D3}"/>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E2425800-52B1-41E5-95BB-0CD882C1ECE9}"/>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E0773F07-613B-4121-9F2B-388BD587DC6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6B79CC07-1A2B-411F-9B83-80E9E390A4B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4FEF4D74-D6EF-4062-8F6B-15CCFE4276B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扶助費は前年度と同じであり、類似団体平均を大きく下回っている。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今後は少子高齢化の進行による社会保障経費の増大に備え、給付と負担の適正化に努めていく。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59D8ED27-2A77-4606-9570-B511E09465B3}"/>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761CC1E-67C5-4359-9702-76AB6E89A42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1F195733-3242-46E1-97DD-47AF5D017BC8}"/>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33E2E840-BF00-42A3-9425-D9DD099F7511}"/>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2AD7D453-2AB3-4FDD-9649-80F4BC6EE5B6}"/>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E6C5C375-38D6-4CDF-9427-5085E65D865C}"/>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43D63F99-C907-4E83-8258-A3648D0413D4}"/>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CF44E1D9-F42D-426C-9087-A0460A4B340B}"/>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A75F7071-B4D2-4B65-9A29-8F54C05A3058}"/>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7D57325B-5DB2-46A1-9743-9CE25D06DAF5}"/>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B1D66E81-81C8-49FC-8BA4-6BD3B2CC773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6E7CD85F-271E-4CA8-A472-67EB2C631F3E}"/>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25C2F786-937E-4F07-965C-FD5E1B4E8C1C}"/>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2B16D6E3-C949-4CD9-96AA-FC160F3558DA}"/>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3D50CA19-57B6-468E-87F8-CEBC7FA40897}"/>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4E9B6E43-E4E7-4EF4-B38C-4F6945721796}"/>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E36B89EA-CBD0-47F6-B169-ACD5E9632DD5}"/>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2E0735C1-BF52-4FFF-B4C2-6E9E349ABEA6}"/>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777FCB02-7190-47AA-99DF-F77F668E7F8C}"/>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CDB7C5C9-1BBA-4AAD-8678-39EDAAF55254}"/>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B64DDD43-51DD-4BF2-A81A-D36EC8120B96}"/>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107950</xdr:rowOff>
    </xdr:to>
    <xdr:cxnSp macro="">
      <xdr:nvCxnSpPr>
        <xdr:cNvPr id="190" name="直線コネクタ 189">
          <a:extLst>
            <a:ext uri="{FF2B5EF4-FFF2-40B4-BE49-F238E27FC236}">
              <a16:creationId xmlns:a16="http://schemas.microsoft.com/office/drawing/2014/main" id="{093B423B-6600-404A-95F3-F212F9579451}"/>
            </a:ext>
          </a:extLst>
        </xdr:cNvPr>
        <xdr:cNvCxnSpPr/>
      </xdr:nvCxnSpPr>
      <xdr:spPr>
        <a:xfrm>
          <a:off x="3987800" y="9144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6C889FB-DA8E-48A2-9EE6-8656B04BBEE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600F7686-CE5C-4A6A-9263-D3B1C89D5878}"/>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69850</xdr:rowOff>
    </xdr:to>
    <xdr:cxnSp macro="">
      <xdr:nvCxnSpPr>
        <xdr:cNvPr id="193" name="直線コネクタ 192">
          <a:extLst>
            <a:ext uri="{FF2B5EF4-FFF2-40B4-BE49-F238E27FC236}">
              <a16:creationId xmlns:a16="http://schemas.microsoft.com/office/drawing/2014/main" id="{1D950026-57C6-4207-A986-AAF34E0EB36B}"/>
            </a:ext>
          </a:extLst>
        </xdr:cNvPr>
        <xdr:cNvCxnSpPr/>
      </xdr:nvCxnSpPr>
      <xdr:spPr>
        <a:xfrm flipV="1">
          <a:off x="3098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DF99EA33-09FB-45EC-8FB7-6200BB536CAD}"/>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CD03332C-BB44-4BAD-9283-5965FA1E3CB5}"/>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82550</xdr:rowOff>
    </xdr:to>
    <xdr:cxnSp macro="">
      <xdr:nvCxnSpPr>
        <xdr:cNvPr id="196" name="直線コネクタ 195">
          <a:extLst>
            <a:ext uri="{FF2B5EF4-FFF2-40B4-BE49-F238E27FC236}">
              <a16:creationId xmlns:a16="http://schemas.microsoft.com/office/drawing/2014/main" id="{1C54351C-6A7F-4A81-A98A-FB684C3173D9}"/>
            </a:ext>
          </a:extLst>
        </xdr:cNvPr>
        <xdr:cNvCxnSpPr/>
      </xdr:nvCxnSpPr>
      <xdr:spPr>
        <a:xfrm flipV="1">
          <a:off x="2209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DE3A2749-1420-4EC8-A146-4101748E77A2}"/>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E941DBB6-C05D-4873-966F-B3B75254CC08}"/>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53</xdr:row>
      <xdr:rowOff>82550</xdr:rowOff>
    </xdr:to>
    <xdr:cxnSp macro="">
      <xdr:nvCxnSpPr>
        <xdr:cNvPr id="199" name="直線コネクタ 198">
          <a:extLst>
            <a:ext uri="{FF2B5EF4-FFF2-40B4-BE49-F238E27FC236}">
              <a16:creationId xmlns:a16="http://schemas.microsoft.com/office/drawing/2014/main" id="{F2C24122-618E-4573-B9B9-6B466A7D237F}"/>
            </a:ext>
          </a:extLst>
        </xdr:cNvPr>
        <xdr:cNvCxnSpPr/>
      </xdr:nvCxnSpPr>
      <xdr:spPr>
        <a:xfrm>
          <a:off x="1320800" y="916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F9E8DCFB-3049-45F9-BD94-305BB62F5871}"/>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C2D5D6C-2366-497B-AB17-603FFC4F3E76}"/>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8EC9622B-5984-40AC-BCBB-8DCC28C26595}"/>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5C6795B2-355E-4094-8582-5C171698455C}"/>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2EA1D199-747A-4022-B9AD-B9A57DFC45C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C85A2C3F-5427-4245-9C7A-985424022BD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ED57D90-C634-4FA0-98D8-61A8733A199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D18B06A4-832A-4D63-942D-53065A63470A}"/>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623B4254-B5E4-4FB0-9F56-7E7D19F3DAF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a:extLst>
            <a:ext uri="{FF2B5EF4-FFF2-40B4-BE49-F238E27FC236}">
              <a16:creationId xmlns:a16="http://schemas.microsoft.com/office/drawing/2014/main" id="{B014BC13-F993-4A8F-9E10-7FCC78460335}"/>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0" name="扶助費該当値テキスト">
          <a:extLst>
            <a:ext uri="{FF2B5EF4-FFF2-40B4-BE49-F238E27FC236}">
              <a16:creationId xmlns:a16="http://schemas.microsoft.com/office/drawing/2014/main" id="{2ECF3014-B746-4539-B75B-26F629564591}"/>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6350</xdr:rowOff>
    </xdr:from>
    <xdr:to>
      <xdr:col>20</xdr:col>
      <xdr:colOff>38100</xdr:colOff>
      <xdr:row>53</xdr:row>
      <xdr:rowOff>107950</xdr:rowOff>
    </xdr:to>
    <xdr:sp macro="" textlink="">
      <xdr:nvSpPr>
        <xdr:cNvPr id="211" name="楕円 210">
          <a:extLst>
            <a:ext uri="{FF2B5EF4-FFF2-40B4-BE49-F238E27FC236}">
              <a16:creationId xmlns:a16="http://schemas.microsoft.com/office/drawing/2014/main" id="{37F019BF-5991-49EF-AA80-D2362F063C09}"/>
            </a:ext>
          </a:extLst>
        </xdr:cNvPr>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118127</xdr:rowOff>
    </xdr:from>
    <xdr:ext cx="736600" cy="259045"/>
    <xdr:sp macro="" textlink="">
      <xdr:nvSpPr>
        <xdr:cNvPr id="212" name="テキスト ボックス 211">
          <a:extLst>
            <a:ext uri="{FF2B5EF4-FFF2-40B4-BE49-F238E27FC236}">
              <a16:creationId xmlns:a16="http://schemas.microsoft.com/office/drawing/2014/main" id="{F5BC8BDD-D3E2-4355-9501-EEE2BDEF268F}"/>
            </a:ext>
          </a:extLst>
        </xdr:cNvPr>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a:extLst>
            <a:ext uri="{FF2B5EF4-FFF2-40B4-BE49-F238E27FC236}">
              <a16:creationId xmlns:a16="http://schemas.microsoft.com/office/drawing/2014/main" id="{D405BB1D-9920-4A2A-98FC-FD27B386ABEE}"/>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2385DC46-2A4E-4342-839F-F3858DEAE4CE}"/>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5" name="楕円 214">
          <a:extLst>
            <a:ext uri="{FF2B5EF4-FFF2-40B4-BE49-F238E27FC236}">
              <a16:creationId xmlns:a16="http://schemas.microsoft.com/office/drawing/2014/main" id="{F312FBC6-9FF0-4C1E-952F-A5DCCE813B3A}"/>
            </a:ext>
          </a:extLst>
        </xdr:cNvPr>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6" name="テキスト ボックス 215">
          <a:extLst>
            <a:ext uri="{FF2B5EF4-FFF2-40B4-BE49-F238E27FC236}">
              <a16:creationId xmlns:a16="http://schemas.microsoft.com/office/drawing/2014/main" id="{AFF59878-0FBD-4706-92D0-AECC0276C4CA}"/>
            </a:ext>
          </a:extLst>
        </xdr:cNvPr>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31750</xdr:rowOff>
    </xdr:from>
    <xdr:to>
      <xdr:col>6</xdr:col>
      <xdr:colOff>171450</xdr:colOff>
      <xdr:row>53</xdr:row>
      <xdr:rowOff>133350</xdr:rowOff>
    </xdr:to>
    <xdr:sp macro="" textlink="">
      <xdr:nvSpPr>
        <xdr:cNvPr id="217" name="楕円 216">
          <a:extLst>
            <a:ext uri="{FF2B5EF4-FFF2-40B4-BE49-F238E27FC236}">
              <a16:creationId xmlns:a16="http://schemas.microsoft.com/office/drawing/2014/main" id="{57230617-2B5B-4F52-B479-119CF3FB1162}"/>
            </a:ext>
          </a:extLst>
        </xdr:cNvPr>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143527</xdr:rowOff>
    </xdr:from>
    <xdr:ext cx="762000" cy="259045"/>
    <xdr:sp macro="" textlink="">
      <xdr:nvSpPr>
        <xdr:cNvPr id="218" name="テキスト ボックス 217">
          <a:extLst>
            <a:ext uri="{FF2B5EF4-FFF2-40B4-BE49-F238E27FC236}">
              <a16:creationId xmlns:a16="http://schemas.microsoft.com/office/drawing/2014/main" id="{01C6C144-3C79-4E57-A890-3A020C2A0DEC}"/>
            </a:ext>
          </a:extLst>
        </xdr:cNvPr>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F01D804E-388D-4B2B-8C81-F535B3A346E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DA372516-372C-480A-BECE-43BA5144E6D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BB2C7675-5E83-4634-8DCA-ACF37C13D54F}"/>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4C5D3611-5131-44C0-B5AC-6AF386F53D6C}"/>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25AFF05B-08BD-449E-91C1-A95206233371}"/>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A25FE1FE-14D0-42F1-87EE-F751E34EE6B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91BF2B63-EDDD-4FC9-9AF0-6A8BC573F2C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1D5A58A6-4E6C-482B-804B-10F00E82F204}"/>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2A96978A-EE2F-4508-9F55-6471CC428AF1}"/>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C4BD003D-5151-41BC-AB0E-6051DB1CE6CA}"/>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ACF53DE5-11B0-4194-BF3C-EC55D57062F9}"/>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国保特別会計への赤字補てん的な繰出金があることや、簡易水道事業、下水道事業などで、施設の老朽化に伴う更新時期が近付いてきており、今後は、当該事業特別会計への繰出金が増えることが予想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D9E25CC6-C88F-4038-9E00-04FF94900BA7}"/>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55A2008-A080-487A-9D74-E6547AE969F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E926E369-1184-4290-A358-B644AB56164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C149BB8-6A88-4530-AEF0-D3D7C40C9AB4}"/>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F46C3387-2913-4E29-A377-42FA7CF9019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EF010F88-B1B1-4106-84B9-C5601C839E3F}"/>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C6B46E77-9A2E-4662-99EB-3232A68CB6C7}"/>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761CA604-20EE-45F2-B7B0-C1A745B02537}"/>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EE34A54E-45AC-46E8-A811-A983C0B3B066}"/>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CD6A3A1B-7B32-4B0E-93C2-D095CD17D808}"/>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DE9A8CD7-AC0B-484B-A515-AD9E328D36C8}"/>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197EC14F-9D8E-41DE-8B99-CDC8F2C8E678}"/>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6702EE35-797A-463D-838E-DD72006E14CC}"/>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B8A25806-41DF-4C35-A4BA-39EC6472145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6392D011-DE6E-4915-8096-39FA4A940DD6}"/>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A220F3D2-90CC-4245-8BA9-92D75DD55913}"/>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7BCA72C9-E58F-4AC5-8830-EFAD98BBFD6D}"/>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430A46B3-AB5F-429B-9AEF-074BD2172377}"/>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954640BB-74F8-4EAA-A7F1-4203B16879E4}"/>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EF3A7F8A-D239-436E-987E-9B7AB59FEF27}"/>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21D355F1-4BFE-49D1-8C75-929279AC0944}"/>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96520</xdr:rowOff>
    </xdr:to>
    <xdr:cxnSp macro="">
      <xdr:nvCxnSpPr>
        <xdr:cNvPr id="251" name="直線コネクタ 250">
          <a:extLst>
            <a:ext uri="{FF2B5EF4-FFF2-40B4-BE49-F238E27FC236}">
              <a16:creationId xmlns:a16="http://schemas.microsoft.com/office/drawing/2014/main" id="{48734882-2822-4031-974A-621731901D43}"/>
            </a:ext>
          </a:extLst>
        </xdr:cNvPr>
        <xdr:cNvCxnSpPr/>
      </xdr:nvCxnSpPr>
      <xdr:spPr>
        <a:xfrm>
          <a:off x="15671800" y="9926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B4B7609E-1A63-4476-AF4C-B869B58D9B48}"/>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91C5E2E3-4C2C-4BB4-9CC7-AD47AADCCEA2}"/>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59</xdr:row>
      <xdr:rowOff>1270</xdr:rowOff>
    </xdr:to>
    <xdr:cxnSp macro="">
      <xdr:nvCxnSpPr>
        <xdr:cNvPr id="254" name="直線コネクタ 253">
          <a:extLst>
            <a:ext uri="{FF2B5EF4-FFF2-40B4-BE49-F238E27FC236}">
              <a16:creationId xmlns:a16="http://schemas.microsoft.com/office/drawing/2014/main" id="{280723DD-5D86-402E-B431-5032D296F6B9}"/>
            </a:ext>
          </a:extLst>
        </xdr:cNvPr>
        <xdr:cNvCxnSpPr/>
      </xdr:nvCxnSpPr>
      <xdr:spPr>
        <a:xfrm flipV="1">
          <a:off x="14782800" y="9926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E58EB538-6B2D-4DFA-9084-EAD6DAED48B6}"/>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C55009D0-4C59-476E-8559-AC1FAC04C459}"/>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59</xdr:row>
      <xdr:rowOff>1270</xdr:rowOff>
    </xdr:to>
    <xdr:cxnSp macro="">
      <xdr:nvCxnSpPr>
        <xdr:cNvPr id="257" name="直線コネクタ 256">
          <a:extLst>
            <a:ext uri="{FF2B5EF4-FFF2-40B4-BE49-F238E27FC236}">
              <a16:creationId xmlns:a16="http://schemas.microsoft.com/office/drawing/2014/main" id="{71311A6C-A654-4984-A9CD-3D087A01FAF2}"/>
            </a:ext>
          </a:extLst>
        </xdr:cNvPr>
        <xdr:cNvCxnSpPr/>
      </xdr:nvCxnSpPr>
      <xdr:spPr>
        <a:xfrm>
          <a:off x="13893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21D369B1-8AC2-4453-817D-109ED00D9CEC}"/>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B61005F-E143-4256-B343-268ED1EA535A}"/>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96520</xdr:rowOff>
    </xdr:to>
    <xdr:cxnSp macro="">
      <xdr:nvCxnSpPr>
        <xdr:cNvPr id="260" name="直線コネクタ 259">
          <a:extLst>
            <a:ext uri="{FF2B5EF4-FFF2-40B4-BE49-F238E27FC236}">
              <a16:creationId xmlns:a16="http://schemas.microsoft.com/office/drawing/2014/main" id="{A50E9E95-8CCC-4965-B8F0-BA737626ED0F}"/>
            </a:ext>
          </a:extLst>
        </xdr:cNvPr>
        <xdr:cNvCxnSpPr/>
      </xdr:nvCxnSpPr>
      <xdr:spPr>
        <a:xfrm flipV="1">
          <a:off x="13004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9285A752-A196-4957-A784-74B8B323049F}"/>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D5130632-C251-4644-9898-7FDAC555A3DD}"/>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55D6A7A9-5B61-4E89-9420-D5B5742E0997}"/>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7DEAFA1-00E8-499B-A27E-4F774534047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7EDE4C58-4F1F-4656-9EC1-7064268372CB}"/>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6BF0D645-CC19-496D-B2B8-4C63D63B6D0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C0E7D658-4804-4F0D-8C29-A0D2B588BDF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50013D92-FECC-4B34-887D-4E9CAF3A536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3F7B5C6A-4D46-42DE-92BC-9983D3541A65}"/>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70" name="楕円 269">
          <a:extLst>
            <a:ext uri="{FF2B5EF4-FFF2-40B4-BE49-F238E27FC236}">
              <a16:creationId xmlns:a16="http://schemas.microsoft.com/office/drawing/2014/main" id="{4C3A2458-CC9A-4F4F-8124-564A000EAC62}"/>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71" name="その他該当値テキスト">
          <a:extLst>
            <a:ext uri="{FF2B5EF4-FFF2-40B4-BE49-F238E27FC236}">
              <a16:creationId xmlns:a16="http://schemas.microsoft.com/office/drawing/2014/main" id="{762074FB-07F7-4D7F-9776-8763B5992208}"/>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a:extLst>
            <a:ext uri="{FF2B5EF4-FFF2-40B4-BE49-F238E27FC236}">
              <a16:creationId xmlns:a16="http://schemas.microsoft.com/office/drawing/2014/main" id="{A29ED61E-B5CC-45C9-915A-9463292A6B41}"/>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a:extLst>
            <a:ext uri="{FF2B5EF4-FFF2-40B4-BE49-F238E27FC236}">
              <a16:creationId xmlns:a16="http://schemas.microsoft.com/office/drawing/2014/main" id="{6B55FB7F-DD8C-4A0D-96A9-993268465DC4}"/>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4" name="楕円 273">
          <a:extLst>
            <a:ext uri="{FF2B5EF4-FFF2-40B4-BE49-F238E27FC236}">
              <a16:creationId xmlns:a16="http://schemas.microsoft.com/office/drawing/2014/main" id="{496F63D7-ACD5-4259-B6FA-12B424A6B782}"/>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5" name="テキスト ボックス 274">
          <a:extLst>
            <a:ext uri="{FF2B5EF4-FFF2-40B4-BE49-F238E27FC236}">
              <a16:creationId xmlns:a16="http://schemas.microsoft.com/office/drawing/2014/main" id="{57DB3A0D-429E-4EEE-A5E7-2D35EE7A21E2}"/>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6" name="楕円 275">
          <a:extLst>
            <a:ext uri="{FF2B5EF4-FFF2-40B4-BE49-F238E27FC236}">
              <a16:creationId xmlns:a16="http://schemas.microsoft.com/office/drawing/2014/main" id="{228327A6-4CFC-4284-93B3-4F65CF6666FB}"/>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7" name="テキスト ボックス 276">
          <a:extLst>
            <a:ext uri="{FF2B5EF4-FFF2-40B4-BE49-F238E27FC236}">
              <a16:creationId xmlns:a16="http://schemas.microsoft.com/office/drawing/2014/main" id="{8BB9B4C5-7E0F-42D6-9DE4-FBBDE49F75E1}"/>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8" name="楕円 277">
          <a:extLst>
            <a:ext uri="{FF2B5EF4-FFF2-40B4-BE49-F238E27FC236}">
              <a16:creationId xmlns:a16="http://schemas.microsoft.com/office/drawing/2014/main" id="{EF0BC54E-B8E5-4A26-818C-3DECF765DAA4}"/>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9" name="テキスト ボックス 278">
          <a:extLst>
            <a:ext uri="{FF2B5EF4-FFF2-40B4-BE49-F238E27FC236}">
              <a16:creationId xmlns:a16="http://schemas.microsoft.com/office/drawing/2014/main" id="{E80DCC2F-9F98-4D01-ACE4-156C305F041D}"/>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542B3048-2749-4F00-BACE-D53FFD39FF28}"/>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B6ADFA1C-F666-4FEE-90F1-4682C7D4B9BD}"/>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A4BBE9BC-D225-4DD6-9749-DFDDB7A1A166}"/>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127C64F-DA4F-4365-8F0A-0F13BB8479F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AD47027-D229-4838-999D-79B09D8C128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8FF45CE5-0ABC-4755-8FA9-4AD1CAE3D59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E3F5F00-7F46-4EFD-AE3D-0A453CA5BEA3}"/>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ADF15BFB-9655-4FD1-BD20-FCD895F83B0F}"/>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D70CC2C5-1603-4E69-AC7C-82F44CA1A1C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94340CF7-9D29-4D06-88E2-DA8580937092}"/>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D8D95D13-6896-4728-AB6F-B7409312414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年度以降、少子化対策特別事業として、副教材費を補助する子育て支援事業や、給食費の半額補助、高校生以下の医療費補助などを実施しており、増加傾向にある。</a:t>
          </a:r>
        </a:p>
        <a:p>
          <a:r>
            <a:rPr kumimoji="1" lang="ja-JP" altLang="en-US" sz="1300">
              <a:latin typeface="ＭＳ Ｐゴシック" panose="020B0600070205080204" pitchFamily="50" charset="-128"/>
              <a:ea typeface="ＭＳ Ｐゴシック" panose="020B0600070205080204" pitchFamily="50" charset="-128"/>
            </a:rPr>
            <a:t>　また、各種団体等への補助金については、人口減少も勘案し個々に必要性・投資効果を検証するなど見直しをしていく必要がある。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E2FA55F6-4717-4E13-85D4-AAE09BAB1DE2}"/>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A318B93D-76AE-4A04-A888-9D6FD382D5C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805CCA86-422B-4738-9638-75AB7B4E4AC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70146E17-E9F2-45CA-9FE1-1AA32EA31628}"/>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3E9CEEF0-133A-43FD-8365-BB0ABA16AF53}"/>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44F45A8A-6B37-4675-9F14-A3C49E36EFED}"/>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C62D38DB-2706-4884-A09C-E4AB2DB10D85}"/>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5D16E8EF-9C61-4F1D-B0A5-A57F84A81438}"/>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F3E8901C-2545-4F3E-ADEB-493A7ECDC091}"/>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CDBB6382-C4ED-4ADA-97FE-73045E9EFFE1}"/>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457C47D0-8475-4C51-96DF-2F8592A2A358}"/>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FE19C80F-1AA8-4BED-A45E-1397CB91E317}"/>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F5E79F7E-4CD3-4788-9851-AA0938E0E0C8}"/>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8DC065A9-2218-436F-A59E-327050DC5E0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C03C4FA4-5616-4569-9533-39B3B8C9DC71}"/>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48CF7BDE-FAE7-460F-A107-FB55B3F20A7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1D038F19-79D5-4DD9-B7ED-6B7E8E0771A2}"/>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EFE5D166-C61E-421A-B623-2C29B644F469}"/>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ACC6FD6B-E6D0-4639-A04E-8CDA5E639582}"/>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7CF8950D-79E7-4B4C-B565-22B7D8C2B3E9}"/>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48E054D2-22B9-4F68-9FFB-271DCDF44BE7}"/>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37</xdr:row>
      <xdr:rowOff>46990</xdr:rowOff>
    </xdr:to>
    <xdr:cxnSp macro="">
      <xdr:nvCxnSpPr>
        <xdr:cNvPr id="312" name="直線コネクタ 311">
          <a:extLst>
            <a:ext uri="{FF2B5EF4-FFF2-40B4-BE49-F238E27FC236}">
              <a16:creationId xmlns:a16="http://schemas.microsoft.com/office/drawing/2014/main" id="{B41612F6-CE1B-4C98-A6D2-3FAB69DA4CB1}"/>
            </a:ext>
          </a:extLst>
        </xdr:cNvPr>
        <xdr:cNvCxnSpPr/>
      </xdr:nvCxnSpPr>
      <xdr:spPr>
        <a:xfrm flipV="1">
          <a:off x="15671800" y="62153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B29D51C3-19D5-4163-81FD-5CB1871FAF3D}"/>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49C18DA9-8500-4E10-B0F3-AB7F817711B8}"/>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37</xdr:row>
      <xdr:rowOff>46990</xdr:rowOff>
    </xdr:to>
    <xdr:cxnSp macro="">
      <xdr:nvCxnSpPr>
        <xdr:cNvPr id="315" name="直線コネクタ 314">
          <a:extLst>
            <a:ext uri="{FF2B5EF4-FFF2-40B4-BE49-F238E27FC236}">
              <a16:creationId xmlns:a16="http://schemas.microsoft.com/office/drawing/2014/main" id="{DF1B0606-D866-4DC8-AA10-4E63ED07DEE8}"/>
            </a:ext>
          </a:extLst>
        </xdr:cNvPr>
        <xdr:cNvCxnSpPr/>
      </xdr:nvCxnSpPr>
      <xdr:spPr>
        <a:xfrm>
          <a:off x="14782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8307167D-EE13-4F6B-A32A-309538710792}"/>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315831A1-988A-408E-9EDC-0F36C5D9F6BA}"/>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157480</xdr:rowOff>
    </xdr:to>
    <xdr:cxnSp macro="">
      <xdr:nvCxnSpPr>
        <xdr:cNvPr id="318" name="直線コネクタ 317">
          <a:extLst>
            <a:ext uri="{FF2B5EF4-FFF2-40B4-BE49-F238E27FC236}">
              <a16:creationId xmlns:a16="http://schemas.microsoft.com/office/drawing/2014/main" id="{E0F510FE-6C0F-42C3-915A-05354FB8BE7F}"/>
            </a:ext>
          </a:extLst>
        </xdr:cNvPr>
        <xdr:cNvCxnSpPr/>
      </xdr:nvCxnSpPr>
      <xdr:spPr>
        <a:xfrm>
          <a:off x="13893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9D130EFC-7829-4989-B20C-344A17962CF7}"/>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3638BBDB-0C89-47DC-B066-E7F54AA75F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66040</xdr:rowOff>
    </xdr:to>
    <xdr:cxnSp macro="">
      <xdr:nvCxnSpPr>
        <xdr:cNvPr id="321" name="直線コネクタ 320">
          <a:extLst>
            <a:ext uri="{FF2B5EF4-FFF2-40B4-BE49-F238E27FC236}">
              <a16:creationId xmlns:a16="http://schemas.microsoft.com/office/drawing/2014/main" id="{0C2A580E-8AA2-484D-9DCB-9073F74B85AC}"/>
            </a:ext>
          </a:extLst>
        </xdr:cNvPr>
        <xdr:cNvCxnSpPr/>
      </xdr:nvCxnSpPr>
      <xdr:spPr>
        <a:xfrm>
          <a:off x="13004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19925902-E591-4356-84D6-7BBDCEAAB1B1}"/>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75AAA9C9-C1F4-4ABD-AEB0-03352CEAD0D2}"/>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B8EDCB27-8B59-4D22-A91C-EAE8F981F6F5}"/>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24E5BD5F-3331-423A-8E15-8F2B629BD8D4}"/>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1C1078E-CB78-49E9-85B7-0F35A60BF8F8}"/>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C30A703D-22A1-4E54-93A7-AC6F4DE8CCA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4BBEFE5C-28EC-444F-8163-CF2029081B6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1529F233-18AE-4FCF-A265-F8A8B5D309F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22E84C88-E070-4DB4-8AB6-46555C65E36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1" name="楕円 330">
          <a:extLst>
            <a:ext uri="{FF2B5EF4-FFF2-40B4-BE49-F238E27FC236}">
              <a16:creationId xmlns:a16="http://schemas.microsoft.com/office/drawing/2014/main" id="{1BAE71D0-35C0-444D-B476-90812FD2C7A3}"/>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32" name="補助費等該当値テキスト">
          <a:extLst>
            <a:ext uri="{FF2B5EF4-FFF2-40B4-BE49-F238E27FC236}">
              <a16:creationId xmlns:a16="http://schemas.microsoft.com/office/drawing/2014/main" id="{9646A170-FEFB-4C13-96A8-517BCEE0C3A2}"/>
            </a:ext>
          </a:extLst>
        </xdr:cNvPr>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3" name="楕円 332">
          <a:extLst>
            <a:ext uri="{FF2B5EF4-FFF2-40B4-BE49-F238E27FC236}">
              <a16:creationId xmlns:a16="http://schemas.microsoft.com/office/drawing/2014/main" id="{352B8E5A-2A60-454C-BD99-6379A0F117F7}"/>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4" name="テキスト ボックス 333">
          <a:extLst>
            <a:ext uri="{FF2B5EF4-FFF2-40B4-BE49-F238E27FC236}">
              <a16:creationId xmlns:a16="http://schemas.microsoft.com/office/drawing/2014/main" id="{1893F43E-E444-4610-979B-69E767E5CF98}"/>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a:extLst>
            <a:ext uri="{FF2B5EF4-FFF2-40B4-BE49-F238E27FC236}">
              <a16:creationId xmlns:a16="http://schemas.microsoft.com/office/drawing/2014/main" id="{0678EA2B-5097-42EB-A9F3-FE1993050E9E}"/>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47007</xdr:rowOff>
    </xdr:from>
    <xdr:ext cx="762000" cy="259045"/>
    <xdr:sp macro="" textlink="">
      <xdr:nvSpPr>
        <xdr:cNvPr id="336" name="テキスト ボックス 335">
          <a:extLst>
            <a:ext uri="{FF2B5EF4-FFF2-40B4-BE49-F238E27FC236}">
              <a16:creationId xmlns:a16="http://schemas.microsoft.com/office/drawing/2014/main" id="{BCCFC0DB-B265-47C4-B949-12AE422C3E8F}"/>
            </a:ext>
          </a:extLst>
        </xdr:cNvPr>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7" name="楕円 336">
          <a:extLst>
            <a:ext uri="{FF2B5EF4-FFF2-40B4-BE49-F238E27FC236}">
              <a16:creationId xmlns:a16="http://schemas.microsoft.com/office/drawing/2014/main" id="{796A4D0E-D829-409E-8289-36A8B30B39B1}"/>
            </a:ext>
          </a:extLst>
        </xdr:cNvPr>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38" name="テキスト ボックス 337">
          <a:extLst>
            <a:ext uri="{FF2B5EF4-FFF2-40B4-BE49-F238E27FC236}">
              <a16:creationId xmlns:a16="http://schemas.microsoft.com/office/drawing/2014/main" id="{EDDBE293-4B06-4B9F-AF69-A214EF40E6E5}"/>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9" name="楕円 338">
          <a:extLst>
            <a:ext uri="{FF2B5EF4-FFF2-40B4-BE49-F238E27FC236}">
              <a16:creationId xmlns:a16="http://schemas.microsoft.com/office/drawing/2014/main" id="{D34B2EE8-24CA-40CE-8791-4BAA7AFB6BAA}"/>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0" name="テキスト ボックス 339">
          <a:extLst>
            <a:ext uri="{FF2B5EF4-FFF2-40B4-BE49-F238E27FC236}">
              <a16:creationId xmlns:a16="http://schemas.microsoft.com/office/drawing/2014/main" id="{7D00DB4E-25DA-437A-83D3-D464499AD0BD}"/>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FE4C0438-05FA-46B5-8837-4907C28396B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F9DEE38B-9C14-46D0-8858-35A9A0DDF02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4CCDCC44-9B33-42E5-97D8-6EF4AD861EE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C38A80D0-A490-4E96-B1CB-C45FF8D0F5FB}"/>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1AC2147E-CEE7-48BC-8D3C-47C782CD4E9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707DBD81-6AB9-459C-8083-9155F4A763F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71403211-3BEB-4AAC-B5CC-CA729FCBB76D}"/>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DB2DCD23-7C10-486A-9E03-3D70FC6C7048}"/>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432FF759-7D51-4FC1-A091-BB0E1671F1D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29F22F85-B068-4EE5-9A78-1B271839A44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B3C5905D-FC43-4E3B-B24B-C193B551484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年の市町合併以降、類似団体を上回っていたが、新規地方債の発行を抑制し、繰上償還も行うなど地方債残高圧縮の対策を講じている。</a:t>
          </a:r>
        </a:p>
        <a:p>
          <a:r>
            <a:rPr kumimoji="1" lang="ja-JP" altLang="en-US" sz="1300">
              <a:latin typeface="ＭＳ Ｐゴシック" panose="020B0600070205080204" pitchFamily="50" charset="-128"/>
              <a:ea typeface="ＭＳ Ｐゴシック" panose="020B0600070205080204" pitchFamily="50" charset="-128"/>
            </a:rPr>
            <a:t>　今後は、水道維持管理事業に多額費用が必要なことから、事業費を平準化しつつ、基金等の活用も検討しながら、財政の健全化に努めていく。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EC9A8204-E688-42F3-A9E2-17A6E7AC45F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E2CF62E0-3D2D-47FC-B4BF-95FC9B91C46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5FA3329B-64C3-4080-A0AE-8A9E00EA92B3}"/>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DF43F12D-0183-4A05-BC84-9B4B09BF5A0B}"/>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5F5BF2EA-B735-46ED-85F9-77FCFB87917B}"/>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D926FC75-2334-4AF9-8F23-84EBDA697998}"/>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AC42E8B2-0407-4E93-BC41-4D2AC8C28286}"/>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6A7C434A-77E7-4814-9DBE-487B91576BE2}"/>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B7C3D5C6-09FA-4A86-BE5C-A76312127361}"/>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83F18EE6-E673-4DE4-9347-7C7E2C6B08B2}"/>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E6AE3559-C867-40A2-9F2F-5E3E3BD42A32}"/>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7EDD795D-7CB7-4C15-8CDA-2FEE4E505491}"/>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2952E508-6350-4D92-ABC2-4C40C72FEF1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59B254F3-CCD6-49DC-A8BB-87D5F7C3B7F7}"/>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A0E2C5F0-D003-4A33-A258-9CACE880CF34}"/>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B06603AE-49C3-41D9-B789-87919AB70202}"/>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4D1E1AC2-3DA0-4C94-B86F-B08E5B4DAA91}"/>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4EB24FE7-EC75-494C-90B5-6C69861F5739}"/>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106426</xdr:rowOff>
    </xdr:to>
    <xdr:cxnSp macro="">
      <xdr:nvCxnSpPr>
        <xdr:cNvPr id="370" name="直線コネクタ 369">
          <a:extLst>
            <a:ext uri="{FF2B5EF4-FFF2-40B4-BE49-F238E27FC236}">
              <a16:creationId xmlns:a16="http://schemas.microsoft.com/office/drawing/2014/main" id="{EAB31A03-53D1-45C2-B02E-0CE61B82CE00}"/>
            </a:ext>
          </a:extLst>
        </xdr:cNvPr>
        <xdr:cNvCxnSpPr/>
      </xdr:nvCxnSpPr>
      <xdr:spPr>
        <a:xfrm>
          <a:off x="3987800" y="13266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A5F1D0DB-D5CC-4B9E-BF0A-0598E202633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51D594B9-E54A-49C1-8808-30719E261E7E}"/>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65278</xdr:rowOff>
    </xdr:to>
    <xdr:cxnSp macro="">
      <xdr:nvCxnSpPr>
        <xdr:cNvPr id="373" name="直線コネクタ 372">
          <a:extLst>
            <a:ext uri="{FF2B5EF4-FFF2-40B4-BE49-F238E27FC236}">
              <a16:creationId xmlns:a16="http://schemas.microsoft.com/office/drawing/2014/main" id="{4603C59F-1435-4A4E-9A2F-7055CC6F4D12}"/>
            </a:ext>
          </a:extLst>
        </xdr:cNvPr>
        <xdr:cNvCxnSpPr/>
      </xdr:nvCxnSpPr>
      <xdr:spPr>
        <a:xfrm>
          <a:off x="3098800" y="1326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AA1DF8BC-10EE-4BAC-B9DF-62DCCB2A5E5B}"/>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41E3A4C9-EFD3-400A-B40A-1C6F5EAB779A}"/>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88137</xdr:rowOff>
    </xdr:to>
    <xdr:cxnSp macro="">
      <xdr:nvCxnSpPr>
        <xdr:cNvPr id="376" name="直線コネクタ 375">
          <a:extLst>
            <a:ext uri="{FF2B5EF4-FFF2-40B4-BE49-F238E27FC236}">
              <a16:creationId xmlns:a16="http://schemas.microsoft.com/office/drawing/2014/main" id="{64EE2A40-FE16-4C51-A02C-068758FAC631}"/>
            </a:ext>
          </a:extLst>
        </xdr:cNvPr>
        <xdr:cNvCxnSpPr/>
      </xdr:nvCxnSpPr>
      <xdr:spPr>
        <a:xfrm flipV="1">
          <a:off x="2209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BC5E8B7D-887D-4540-AEEB-BABFEBBE247E}"/>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66DFCB62-6FB1-48F4-8F35-65CCF99C2B53}"/>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88137</xdr:rowOff>
    </xdr:to>
    <xdr:cxnSp macro="">
      <xdr:nvCxnSpPr>
        <xdr:cNvPr id="379" name="直線コネクタ 378">
          <a:extLst>
            <a:ext uri="{FF2B5EF4-FFF2-40B4-BE49-F238E27FC236}">
              <a16:creationId xmlns:a16="http://schemas.microsoft.com/office/drawing/2014/main" id="{2D0B6F42-AFE9-4348-8846-DC7664F127A3}"/>
            </a:ext>
          </a:extLst>
        </xdr:cNvPr>
        <xdr:cNvCxnSpPr/>
      </xdr:nvCxnSpPr>
      <xdr:spPr>
        <a:xfrm>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23199FEF-A385-40D0-90AD-9564D3349862}"/>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5D6FBDD3-ABEC-4EEF-9155-FD282F135C99}"/>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453CD04-0EA9-45EC-87FD-732C89BA782F}"/>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AD048B9B-EFE9-4E1C-A971-77B2AE5DB05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CE863E26-6891-4884-B13E-1460C46DA082}"/>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D1BB470-8C00-4334-AD5A-AF8CDA5917F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C58F02D6-ABBF-4C14-9715-17A068C10C4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19DC5016-68C1-4D3E-8DA4-1228949AA95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6919738E-32CE-4ED5-B9CA-6FA35A185827}"/>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9" name="楕円 388">
          <a:extLst>
            <a:ext uri="{FF2B5EF4-FFF2-40B4-BE49-F238E27FC236}">
              <a16:creationId xmlns:a16="http://schemas.microsoft.com/office/drawing/2014/main" id="{61723ACB-968A-405A-9448-D641703E5729}"/>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90" name="公債費該当値テキスト">
          <a:extLst>
            <a:ext uri="{FF2B5EF4-FFF2-40B4-BE49-F238E27FC236}">
              <a16:creationId xmlns:a16="http://schemas.microsoft.com/office/drawing/2014/main" id="{A825613B-0F6E-4BD8-9895-6E23FE49E2B8}"/>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91" name="楕円 390">
          <a:extLst>
            <a:ext uri="{FF2B5EF4-FFF2-40B4-BE49-F238E27FC236}">
              <a16:creationId xmlns:a16="http://schemas.microsoft.com/office/drawing/2014/main" id="{C5770450-408A-4EA9-8D25-AFB1EDF89965}"/>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92" name="テキスト ボックス 391">
          <a:extLst>
            <a:ext uri="{FF2B5EF4-FFF2-40B4-BE49-F238E27FC236}">
              <a16:creationId xmlns:a16="http://schemas.microsoft.com/office/drawing/2014/main" id="{0C5A95C5-FBC4-4EC9-AA08-2CFA49BFAE19}"/>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3" name="楕円 392">
          <a:extLst>
            <a:ext uri="{FF2B5EF4-FFF2-40B4-BE49-F238E27FC236}">
              <a16:creationId xmlns:a16="http://schemas.microsoft.com/office/drawing/2014/main" id="{532295AD-527B-4D4B-8368-91B4BA0F76DE}"/>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4" name="テキスト ボックス 393">
          <a:extLst>
            <a:ext uri="{FF2B5EF4-FFF2-40B4-BE49-F238E27FC236}">
              <a16:creationId xmlns:a16="http://schemas.microsoft.com/office/drawing/2014/main" id="{A9B110AC-E725-438D-BF57-D5B37721EEE1}"/>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5" name="楕円 394">
          <a:extLst>
            <a:ext uri="{FF2B5EF4-FFF2-40B4-BE49-F238E27FC236}">
              <a16:creationId xmlns:a16="http://schemas.microsoft.com/office/drawing/2014/main" id="{D7E4DBC8-542D-4385-85D8-C152CDE3A9BB}"/>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96" name="テキスト ボックス 395">
          <a:extLst>
            <a:ext uri="{FF2B5EF4-FFF2-40B4-BE49-F238E27FC236}">
              <a16:creationId xmlns:a16="http://schemas.microsoft.com/office/drawing/2014/main" id="{4D6C9C9B-797E-4B29-B97F-4503C174D0C3}"/>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7" name="楕円 396">
          <a:extLst>
            <a:ext uri="{FF2B5EF4-FFF2-40B4-BE49-F238E27FC236}">
              <a16:creationId xmlns:a16="http://schemas.microsoft.com/office/drawing/2014/main" id="{791DEF85-4A6E-4F08-B74C-456203321953}"/>
            </a:ext>
          </a:extLst>
        </xdr:cNvPr>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8" name="テキスト ボックス 397">
          <a:extLst>
            <a:ext uri="{FF2B5EF4-FFF2-40B4-BE49-F238E27FC236}">
              <a16:creationId xmlns:a16="http://schemas.microsoft.com/office/drawing/2014/main" id="{96304D6A-880C-4976-A829-FE8153F8A974}"/>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6583FBBF-B7E9-47AB-BD85-C4364F047CB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9B61A50A-A47A-4468-BFDF-2E6D34C0A6F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D7B951D4-EB6E-4840-B3BE-44943520B08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CCDFE41D-0F98-442E-9C2D-4F3EB6392D6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198CF557-8FF5-45BA-BE46-78B7ACF8DA1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BDA386C2-5568-4546-81A2-C53587D4E43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F886E99C-B086-4FC1-9EEA-D514C4042C1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F7162709-E2DF-47A4-9105-C5238B24876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620CFED9-500F-4ACF-81C0-FFD02EE8424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40D89898-A3FF-457E-A300-8B09AF36AA67}"/>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ACEFFC6F-3D67-45AA-8E02-29D7F934A8DC}"/>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数値としては、前年度より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9F931D47-02E0-4472-A458-5495F340D46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516083F7-8DAA-42FD-A5D7-0EC1E6F0CA8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50A527B1-0E80-4BEC-B97B-6F786601670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5CE9AA76-FC23-4868-98AF-3076CF83CB3F}"/>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34D94F21-3DF5-43F4-AA99-6852786AB157}"/>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1E56E79A-403B-49A3-87D9-B091FE10953C}"/>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3402D24-C3F5-4430-B5C9-6464FD933775}"/>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B44F794F-B753-449A-8EE2-D260194CC283}"/>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6523333A-9B50-47CE-909A-F43C7FFF9752}"/>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84DBD1-6667-4D02-A98D-9D5465901A4F}"/>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496E7DC1-6047-4A7D-B9E0-51E00BB49F8B}"/>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7C787715-1956-4D19-A909-90DCFB2F066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EE5F8421-8549-4348-A00F-5F31F56E655D}"/>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513A1EE7-47FD-4A54-BD57-3530C9A5353E}"/>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E9DA5248-3CD9-472A-803B-E19490475498}"/>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BD2DC752-B100-466C-B902-51B690355F1D}"/>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CB40887E-74AA-405E-81EA-D8FFBD5A514D}"/>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C203ACCD-0DCD-40FE-B9C2-2F63A8C56B8E}"/>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7A7F4458-7F9D-45E4-9242-0B8EB90C3EE6}"/>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120142</xdr:rowOff>
    </xdr:to>
    <xdr:cxnSp macro="">
      <xdr:nvCxnSpPr>
        <xdr:cNvPr id="429" name="直線コネクタ 428">
          <a:extLst>
            <a:ext uri="{FF2B5EF4-FFF2-40B4-BE49-F238E27FC236}">
              <a16:creationId xmlns:a16="http://schemas.microsoft.com/office/drawing/2014/main" id="{86CC1609-956B-4737-91B3-EA95093DC472}"/>
            </a:ext>
          </a:extLst>
        </xdr:cNvPr>
        <xdr:cNvCxnSpPr/>
      </xdr:nvCxnSpPr>
      <xdr:spPr>
        <a:xfrm flipV="1">
          <a:off x="15671800" y="128554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DB3F4CF7-9464-41C0-91DE-41BC9DCDB147}"/>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C91F0C1F-7B9B-493F-A875-57569A40DCB7}"/>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75</xdr:row>
      <xdr:rowOff>143002</xdr:rowOff>
    </xdr:to>
    <xdr:cxnSp macro="">
      <xdr:nvCxnSpPr>
        <xdr:cNvPr id="432" name="直線コネクタ 431">
          <a:extLst>
            <a:ext uri="{FF2B5EF4-FFF2-40B4-BE49-F238E27FC236}">
              <a16:creationId xmlns:a16="http://schemas.microsoft.com/office/drawing/2014/main" id="{3F3C3F9C-3D81-4BE4-8D51-6222DD72E284}"/>
            </a:ext>
          </a:extLst>
        </xdr:cNvPr>
        <xdr:cNvCxnSpPr/>
      </xdr:nvCxnSpPr>
      <xdr:spPr>
        <a:xfrm flipV="1">
          <a:off x="14782800" y="12978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2DA41ADB-0ED4-4921-A03E-0BE4993C83A1}"/>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8DF19106-8C80-48DB-AD2E-BB93DA09478B}"/>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75</xdr:row>
      <xdr:rowOff>143002</xdr:rowOff>
    </xdr:to>
    <xdr:cxnSp macro="">
      <xdr:nvCxnSpPr>
        <xdr:cNvPr id="435" name="直線コネクタ 434">
          <a:extLst>
            <a:ext uri="{FF2B5EF4-FFF2-40B4-BE49-F238E27FC236}">
              <a16:creationId xmlns:a16="http://schemas.microsoft.com/office/drawing/2014/main" id="{83F210DE-CF1E-4CC9-A5E4-5192651A05C3}"/>
            </a:ext>
          </a:extLst>
        </xdr:cNvPr>
        <xdr:cNvCxnSpPr/>
      </xdr:nvCxnSpPr>
      <xdr:spPr>
        <a:xfrm>
          <a:off x="13893800" y="128965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48DCA971-7AC3-4D8E-8DCD-E53866E9B926}"/>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E081E403-B243-4E3B-BF9F-43D925A07866}"/>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37846</xdr:rowOff>
    </xdr:to>
    <xdr:cxnSp macro="">
      <xdr:nvCxnSpPr>
        <xdr:cNvPr id="438" name="直線コネクタ 437">
          <a:extLst>
            <a:ext uri="{FF2B5EF4-FFF2-40B4-BE49-F238E27FC236}">
              <a16:creationId xmlns:a16="http://schemas.microsoft.com/office/drawing/2014/main" id="{89A6B4F9-8AA4-4A82-BA45-2AB25CF98714}"/>
            </a:ext>
          </a:extLst>
        </xdr:cNvPr>
        <xdr:cNvCxnSpPr/>
      </xdr:nvCxnSpPr>
      <xdr:spPr>
        <a:xfrm>
          <a:off x="13004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98BC6A9A-0F3B-41DE-AF1F-B38EAA90BBA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7667D339-795D-48FB-B9CE-2283E791CE9A}"/>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651C3470-6ED8-4118-A274-C8EDB0E7D274}"/>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1A38BA27-8A1A-466B-8C86-F35E9DE0663C}"/>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265923FC-D10B-4757-B9D3-E45B180B2FD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3D0098C-2F54-4D07-8EFF-D1ECA5117A9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6C223E6-AC41-4823-ADBB-4CA72DBDBAB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370D967E-F13C-4769-8975-8EC8DF1AB09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7D4C52AC-6331-48FB-A40F-A6387A107DD3}"/>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48" name="楕円 447">
          <a:extLst>
            <a:ext uri="{FF2B5EF4-FFF2-40B4-BE49-F238E27FC236}">
              <a16:creationId xmlns:a16="http://schemas.microsoft.com/office/drawing/2014/main" id="{D69BF621-4953-4E27-869E-B8461905655B}"/>
            </a:ext>
          </a:extLst>
        </xdr:cNvPr>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133875</xdr:rowOff>
    </xdr:from>
    <xdr:ext cx="762000" cy="259045"/>
    <xdr:sp macro="" textlink="">
      <xdr:nvSpPr>
        <xdr:cNvPr id="449" name="公債費以外該当値テキスト">
          <a:extLst>
            <a:ext uri="{FF2B5EF4-FFF2-40B4-BE49-F238E27FC236}">
              <a16:creationId xmlns:a16="http://schemas.microsoft.com/office/drawing/2014/main" id="{8571F7EF-E77C-4858-AF75-66BF765F1F86}"/>
            </a:ext>
          </a:extLst>
        </xdr:cNvPr>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50" name="楕円 449">
          <a:extLst>
            <a:ext uri="{FF2B5EF4-FFF2-40B4-BE49-F238E27FC236}">
              <a16:creationId xmlns:a16="http://schemas.microsoft.com/office/drawing/2014/main" id="{86098E62-E323-45F6-99C8-D34804B63EFF}"/>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51" name="テキスト ボックス 450">
          <a:extLst>
            <a:ext uri="{FF2B5EF4-FFF2-40B4-BE49-F238E27FC236}">
              <a16:creationId xmlns:a16="http://schemas.microsoft.com/office/drawing/2014/main" id="{30E4E82E-AC7F-46A4-AE80-D091CC56FEE1}"/>
            </a:ext>
          </a:extLst>
        </xdr:cNvPr>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2" name="楕円 451">
          <a:extLst>
            <a:ext uri="{FF2B5EF4-FFF2-40B4-BE49-F238E27FC236}">
              <a16:creationId xmlns:a16="http://schemas.microsoft.com/office/drawing/2014/main" id="{AC3F1C84-8703-4913-BC95-A57939CC2BB7}"/>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3" name="テキスト ボックス 452">
          <a:extLst>
            <a:ext uri="{FF2B5EF4-FFF2-40B4-BE49-F238E27FC236}">
              <a16:creationId xmlns:a16="http://schemas.microsoft.com/office/drawing/2014/main" id="{EF459FC6-C7F6-463E-8AB6-DB4DCDD336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4" name="楕円 453">
          <a:extLst>
            <a:ext uri="{FF2B5EF4-FFF2-40B4-BE49-F238E27FC236}">
              <a16:creationId xmlns:a16="http://schemas.microsoft.com/office/drawing/2014/main" id="{45DD1CDC-7380-4BCE-9026-39C4CF540A63}"/>
            </a:ext>
          </a:extLst>
        </xdr:cNvPr>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5" name="テキスト ボックス 454">
          <a:extLst>
            <a:ext uri="{FF2B5EF4-FFF2-40B4-BE49-F238E27FC236}">
              <a16:creationId xmlns:a16="http://schemas.microsoft.com/office/drawing/2014/main" id="{0BE5164A-97A0-41C7-8D78-59FE5844E7F5}"/>
            </a:ext>
          </a:extLst>
        </xdr:cNvPr>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56" name="楕円 455">
          <a:extLst>
            <a:ext uri="{FF2B5EF4-FFF2-40B4-BE49-F238E27FC236}">
              <a16:creationId xmlns:a16="http://schemas.microsoft.com/office/drawing/2014/main" id="{C9FA57EE-6D2C-4948-8B3C-8BA8AFD7EE91}"/>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7" name="テキスト ボックス 456">
          <a:extLst>
            <a:ext uri="{FF2B5EF4-FFF2-40B4-BE49-F238E27FC236}">
              <a16:creationId xmlns:a16="http://schemas.microsoft.com/office/drawing/2014/main" id="{E50C3BFF-BE35-4043-808F-5B3AA2D5ED06}"/>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454541A-AFFF-4EE0-8657-8D41B5DBB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84ECC2E2-319C-4415-B681-ACFD3A0D2A3E}"/>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F33D8D0-C459-426D-BB5C-E840C9D3904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5C847B7-0F7D-443C-A22E-2D7567F45AC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228539F-5802-4DAC-B9CF-70148A659AD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F7447DF2-8B4E-464C-BCC6-900499DB75C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ADEF521-9E91-49E3-894C-50D6E8FB94D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412A3349-55D2-4A1B-B9F1-B930CAFFE46B}"/>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615C6637-2FAA-45E4-8FD5-BEAD7ED6B79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FE9249B-680C-426C-BA57-D2B6DB918CC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35BFB2C-BD3D-4399-9F9E-35EA10C0E73D}"/>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E849CAA1-644C-45A1-B259-9321002D5B3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364F38C-417F-4E1D-9CB3-5CF02A8CF1ED}"/>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3082977F-2CF3-4E40-AF86-CCC5A361C4DF}"/>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BDF2F32-3F28-4E3D-8151-49AAB7966948}"/>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6C55BAEB-5C31-4A7D-914F-627EB817DD4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39EF6D32-EFDF-4EBB-AE69-B5260517D6E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8D164DBF-E124-47B9-B346-F0C93A1434B5}"/>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7469598-53CD-47F6-AF81-4317587299B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92BF80F-930C-4970-AA17-F2276B1E449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4C212662-1E89-4D7B-BCDC-117C31FC4D8E}"/>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F4130A61-5A95-4907-9D0A-80CDF93EB2A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1F366FCD-5154-41AE-BE5E-921943064F5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C36813C1-B6AC-4029-A4A6-8C30550513D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8B2B32E4-A392-4073-B066-DA85A7BD35AB}"/>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8AE20824-6EA2-4EF4-86E0-495B201B0EBF}"/>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DACB7C2-918E-4E6D-8386-852AFF2A9E3D}"/>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DFFCD695-3E9B-406D-A40D-55CDE0E122EF}"/>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6BE5079-B854-4DA8-8851-FE10BE98C0A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9DCD927-3DBF-4A4E-9061-D25A22A75929}"/>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6F35F06-9DB6-45EB-AF83-3D8536862588}"/>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B5F7A374-4EA4-4E90-94AB-15776A1653E5}"/>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DB58A425-9BDA-4BA4-BEF8-A385478D8C71}"/>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678659D7-11AA-4986-9740-C3DCDC23ADA5}"/>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28E777F-A9E6-405C-840C-7C139222051E}"/>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B1985F51-DA58-4E24-9BA5-C12928350A05}"/>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E3A29CF3-AA36-4277-BCAD-081FFC393A2F}"/>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7DFA740C-8AD5-4AAA-8339-11AD34B508FB}"/>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305B7350-1DAD-4AA9-B91B-D3AC40ED8AF6}"/>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CDD517A0-C3EB-4865-95AB-C8465EDD4C02}"/>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ABAF6996-7FBB-41C1-B231-C35D7162A9A3}"/>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4A22C0B1-43A0-4C64-92CA-938E7AE73B0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FB564A89-472E-4B19-9A78-2422D99B3BB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BA65299-98E3-445A-BFEA-FCF4660DC758}"/>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26B8BB90-686C-4862-AB72-18AFD640250E}"/>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1FB0C129-CA4B-43CF-8FB2-C897E2FBD7F7}"/>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7B02F7-69B2-4E10-8C55-91CFE36C8ACF}"/>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E69BE8F-D6F2-44F5-A466-D2DDCFB2CB68}"/>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143358</xdr:rowOff>
    </xdr:from>
    <xdr:to>
      <xdr:col>29</xdr:col>
      <xdr:colOff>127000</xdr:colOff>
      <xdr:row>12</xdr:row>
      <xdr:rowOff>146012</xdr:rowOff>
    </xdr:to>
    <xdr:cxnSp macro="">
      <xdr:nvCxnSpPr>
        <xdr:cNvPr id="50" name="直線コネクタ 49">
          <a:extLst>
            <a:ext uri="{FF2B5EF4-FFF2-40B4-BE49-F238E27FC236}">
              <a16:creationId xmlns:a16="http://schemas.microsoft.com/office/drawing/2014/main" id="{76669AE3-A008-429D-AD1E-FBD5563A713F}"/>
            </a:ext>
          </a:extLst>
        </xdr:cNvPr>
        <xdr:cNvCxnSpPr/>
      </xdr:nvCxnSpPr>
      <xdr:spPr bwMode="auto">
        <a:xfrm flipV="1">
          <a:off x="5003800" y="2248383"/>
          <a:ext cx="647700" cy="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CD78CAB0-EA52-43B8-9C89-783682E8E958}"/>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2ADF6AF4-7CAB-4000-8C83-E1B04D7AD90D}"/>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146012</xdr:rowOff>
    </xdr:from>
    <xdr:to>
      <xdr:col>26</xdr:col>
      <xdr:colOff>50800</xdr:colOff>
      <xdr:row>13</xdr:row>
      <xdr:rowOff>79350</xdr:rowOff>
    </xdr:to>
    <xdr:cxnSp macro="">
      <xdr:nvCxnSpPr>
        <xdr:cNvPr id="53" name="直線コネクタ 52">
          <a:extLst>
            <a:ext uri="{FF2B5EF4-FFF2-40B4-BE49-F238E27FC236}">
              <a16:creationId xmlns:a16="http://schemas.microsoft.com/office/drawing/2014/main" id="{2BCA4725-BDD9-48D6-B6E7-02F5A09796FE}"/>
            </a:ext>
          </a:extLst>
        </xdr:cNvPr>
        <xdr:cNvCxnSpPr/>
      </xdr:nvCxnSpPr>
      <xdr:spPr bwMode="auto">
        <a:xfrm flipV="1">
          <a:off x="4305300" y="2251037"/>
          <a:ext cx="698500" cy="10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A4A897E3-DBF1-46E3-8B75-03EF23004AE3}"/>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9759E06A-B383-430A-98DF-F8119668862E}"/>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79350</xdr:rowOff>
    </xdr:from>
    <xdr:to>
      <xdr:col>22</xdr:col>
      <xdr:colOff>114300</xdr:colOff>
      <xdr:row>13</xdr:row>
      <xdr:rowOff>86766</xdr:rowOff>
    </xdr:to>
    <xdr:cxnSp macro="">
      <xdr:nvCxnSpPr>
        <xdr:cNvPr id="56" name="直線コネクタ 55">
          <a:extLst>
            <a:ext uri="{FF2B5EF4-FFF2-40B4-BE49-F238E27FC236}">
              <a16:creationId xmlns:a16="http://schemas.microsoft.com/office/drawing/2014/main" id="{655C007C-F1F0-4ACA-8AA2-A47E643D458E}"/>
            </a:ext>
          </a:extLst>
        </xdr:cNvPr>
        <xdr:cNvCxnSpPr/>
      </xdr:nvCxnSpPr>
      <xdr:spPr bwMode="auto">
        <a:xfrm flipV="1">
          <a:off x="3606800" y="2355825"/>
          <a:ext cx="698500" cy="7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D92AF4B0-B4FB-454B-BF77-076D2B8C295B}"/>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D681C9FF-A5F6-4FCC-8ABA-55503E05E6EE}"/>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86766</xdr:rowOff>
    </xdr:from>
    <xdr:to>
      <xdr:col>18</xdr:col>
      <xdr:colOff>177800</xdr:colOff>
      <xdr:row>13</xdr:row>
      <xdr:rowOff>140462</xdr:rowOff>
    </xdr:to>
    <xdr:cxnSp macro="">
      <xdr:nvCxnSpPr>
        <xdr:cNvPr id="59" name="直線コネクタ 58">
          <a:extLst>
            <a:ext uri="{FF2B5EF4-FFF2-40B4-BE49-F238E27FC236}">
              <a16:creationId xmlns:a16="http://schemas.microsoft.com/office/drawing/2014/main" id="{75FFD4E8-8C55-490D-A9FC-930C7268EA6F}"/>
            </a:ext>
          </a:extLst>
        </xdr:cNvPr>
        <xdr:cNvCxnSpPr/>
      </xdr:nvCxnSpPr>
      <xdr:spPr bwMode="auto">
        <a:xfrm flipV="1">
          <a:off x="2908300" y="2363241"/>
          <a:ext cx="698500" cy="5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B3CAF423-628B-415D-8D32-7953E00A212C}"/>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D22B8032-041F-4AB4-B431-30D05084A001}"/>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D20E85AD-30EA-4BE4-BDBF-8C5BCB489BE5}"/>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8ADBCD8C-CF4A-4B49-965B-719A9180D372}"/>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3981D96E-FAFB-4743-B676-282401AE3C1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4F248ED7-AAA4-44E1-BF4C-802212ED09E9}"/>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2EFF4EC-5CD9-4E1A-86C1-ACA4A6C6EEF9}"/>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6BA062A-97C2-4941-8B5D-025700B0C39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E3EAF588-FEF1-4B98-875A-A1FBB8A0F549}"/>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92558</xdr:rowOff>
    </xdr:from>
    <xdr:to>
      <xdr:col>29</xdr:col>
      <xdr:colOff>177800</xdr:colOff>
      <xdr:row>13</xdr:row>
      <xdr:rowOff>22708</xdr:rowOff>
    </xdr:to>
    <xdr:sp macro="" textlink="">
      <xdr:nvSpPr>
        <xdr:cNvPr id="69" name="楕円 68">
          <a:extLst>
            <a:ext uri="{FF2B5EF4-FFF2-40B4-BE49-F238E27FC236}">
              <a16:creationId xmlns:a16="http://schemas.microsoft.com/office/drawing/2014/main" id="{DA09E8E1-0EAE-47B6-B46A-A29E65EA045D}"/>
            </a:ext>
          </a:extLst>
        </xdr:cNvPr>
        <xdr:cNvSpPr/>
      </xdr:nvSpPr>
      <xdr:spPr bwMode="auto">
        <a:xfrm>
          <a:off x="5600700" y="219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39235</xdr:rowOff>
    </xdr:from>
    <xdr:ext cx="762000" cy="259045"/>
    <xdr:sp macro="" textlink="">
      <xdr:nvSpPr>
        <xdr:cNvPr id="70" name="人口1人当たり決算額の推移該当値テキスト130">
          <a:extLst>
            <a:ext uri="{FF2B5EF4-FFF2-40B4-BE49-F238E27FC236}">
              <a16:creationId xmlns:a16="http://schemas.microsoft.com/office/drawing/2014/main" id="{097121D8-6418-46A3-9180-C7E49B29F21B}"/>
            </a:ext>
          </a:extLst>
        </xdr:cNvPr>
        <xdr:cNvSpPr txBox="1"/>
      </xdr:nvSpPr>
      <xdr:spPr>
        <a:xfrm>
          <a:off x="5740400" y="214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95212</xdr:rowOff>
    </xdr:from>
    <xdr:to>
      <xdr:col>26</xdr:col>
      <xdr:colOff>101600</xdr:colOff>
      <xdr:row>13</xdr:row>
      <xdr:rowOff>25362</xdr:rowOff>
    </xdr:to>
    <xdr:sp macro="" textlink="">
      <xdr:nvSpPr>
        <xdr:cNvPr id="71" name="楕円 70">
          <a:extLst>
            <a:ext uri="{FF2B5EF4-FFF2-40B4-BE49-F238E27FC236}">
              <a16:creationId xmlns:a16="http://schemas.microsoft.com/office/drawing/2014/main" id="{7E78CF75-DD88-4300-9E45-DAE053667B19}"/>
            </a:ext>
          </a:extLst>
        </xdr:cNvPr>
        <xdr:cNvSpPr/>
      </xdr:nvSpPr>
      <xdr:spPr bwMode="auto">
        <a:xfrm>
          <a:off x="4953000" y="220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35539</xdr:rowOff>
    </xdr:from>
    <xdr:ext cx="736600" cy="259045"/>
    <xdr:sp macro="" textlink="">
      <xdr:nvSpPr>
        <xdr:cNvPr id="72" name="テキスト ボックス 71">
          <a:extLst>
            <a:ext uri="{FF2B5EF4-FFF2-40B4-BE49-F238E27FC236}">
              <a16:creationId xmlns:a16="http://schemas.microsoft.com/office/drawing/2014/main" id="{A7FE46E6-D9E8-4B34-B9E9-D62B442C4BA6}"/>
            </a:ext>
          </a:extLst>
        </xdr:cNvPr>
        <xdr:cNvSpPr txBox="1"/>
      </xdr:nvSpPr>
      <xdr:spPr>
        <a:xfrm>
          <a:off x="4622800" y="1969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28550</xdr:rowOff>
    </xdr:from>
    <xdr:to>
      <xdr:col>22</xdr:col>
      <xdr:colOff>165100</xdr:colOff>
      <xdr:row>13</xdr:row>
      <xdr:rowOff>130150</xdr:rowOff>
    </xdr:to>
    <xdr:sp macro="" textlink="">
      <xdr:nvSpPr>
        <xdr:cNvPr id="73" name="楕円 72">
          <a:extLst>
            <a:ext uri="{FF2B5EF4-FFF2-40B4-BE49-F238E27FC236}">
              <a16:creationId xmlns:a16="http://schemas.microsoft.com/office/drawing/2014/main" id="{F2700C9E-6F88-4D21-B2BC-49BE684A1FF5}"/>
            </a:ext>
          </a:extLst>
        </xdr:cNvPr>
        <xdr:cNvSpPr/>
      </xdr:nvSpPr>
      <xdr:spPr bwMode="auto">
        <a:xfrm>
          <a:off x="4254500" y="230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140327</xdr:rowOff>
    </xdr:from>
    <xdr:ext cx="762000" cy="259045"/>
    <xdr:sp macro="" textlink="">
      <xdr:nvSpPr>
        <xdr:cNvPr id="74" name="テキスト ボックス 73">
          <a:extLst>
            <a:ext uri="{FF2B5EF4-FFF2-40B4-BE49-F238E27FC236}">
              <a16:creationId xmlns:a16="http://schemas.microsoft.com/office/drawing/2014/main" id="{3F47D9D0-99B0-4FE5-84AD-AFB9D88AE97D}"/>
            </a:ext>
          </a:extLst>
        </xdr:cNvPr>
        <xdr:cNvSpPr txBox="1"/>
      </xdr:nvSpPr>
      <xdr:spPr>
        <a:xfrm>
          <a:off x="3924300" y="207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35966</xdr:rowOff>
    </xdr:from>
    <xdr:to>
      <xdr:col>19</xdr:col>
      <xdr:colOff>38100</xdr:colOff>
      <xdr:row>13</xdr:row>
      <xdr:rowOff>137566</xdr:rowOff>
    </xdr:to>
    <xdr:sp macro="" textlink="">
      <xdr:nvSpPr>
        <xdr:cNvPr id="75" name="楕円 74">
          <a:extLst>
            <a:ext uri="{FF2B5EF4-FFF2-40B4-BE49-F238E27FC236}">
              <a16:creationId xmlns:a16="http://schemas.microsoft.com/office/drawing/2014/main" id="{AC7B9198-DEFF-4C96-B49B-D8A899CDD702}"/>
            </a:ext>
          </a:extLst>
        </xdr:cNvPr>
        <xdr:cNvSpPr/>
      </xdr:nvSpPr>
      <xdr:spPr bwMode="auto">
        <a:xfrm>
          <a:off x="3556000" y="23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147743</xdr:rowOff>
    </xdr:from>
    <xdr:ext cx="762000" cy="259045"/>
    <xdr:sp macro="" textlink="">
      <xdr:nvSpPr>
        <xdr:cNvPr id="76" name="テキスト ボックス 75">
          <a:extLst>
            <a:ext uri="{FF2B5EF4-FFF2-40B4-BE49-F238E27FC236}">
              <a16:creationId xmlns:a16="http://schemas.microsoft.com/office/drawing/2014/main" id="{45AB0DE1-B1D6-4177-B8B4-61F065ABD426}"/>
            </a:ext>
          </a:extLst>
        </xdr:cNvPr>
        <xdr:cNvSpPr txBox="1"/>
      </xdr:nvSpPr>
      <xdr:spPr>
        <a:xfrm>
          <a:off x="3225800" y="20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89662</xdr:rowOff>
    </xdr:from>
    <xdr:to>
      <xdr:col>15</xdr:col>
      <xdr:colOff>101600</xdr:colOff>
      <xdr:row>14</xdr:row>
      <xdr:rowOff>19812</xdr:rowOff>
    </xdr:to>
    <xdr:sp macro="" textlink="">
      <xdr:nvSpPr>
        <xdr:cNvPr id="77" name="楕円 76">
          <a:extLst>
            <a:ext uri="{FF2B5EF4-FFF2-40B4-BE49-F238E27FC236}">
              <a16:creationId xmlns:a16="http://schemas.microsoft.com/office/drawing/2014/main" id="{131A9328-964C-42E6-8E04-2AC295474610}"/>
            </a:ext>
          </a:extLst>
        </xdr:cNvPr>
        <xdr:cNvSpPr/>
      </xdr:nvSpPr>
      <xdr:spPr bwMode="auto">
        <a:xfrm>
          <a:off x="2857500" y="236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29989</xdr:rowOff>
    </xdr:from>
    <xdr:ext cx="762000" cy="259045"/>
    <xdr:sp macro="" textlink="">
      <xdr:nvSpPr>
        <xdr:cNvPr id="78" name="テキスト ボックス 77">
          <a:extLst>
            <a:ext uri="{FF2B5EF4-FFF2-40B4-BE49-F238E27FC236}">
              <a16:creationId xmlns:a16="http://schemas.microsoft.com/office/drawing/2014/main" id="{F4E8FE42-CC98-4472-AC7F-87503E141577}"/>
            </a:ext>
          </a:extLst>
        </xdr:cNvPr>
        <xdr:cNvSpPr txBox="1"/>
      </xdr:nvSpPr>
      <xdr:spPr>
        <a:xfrm>
          <a:off x="2527300" y="213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2FCA3E23-86A7-49DA-8941-44DB20D04E9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AF1631F9-29C7-4580-BC7F-46F58CCC94D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E8F61FD4-6915-46CB-962D-0C61106F661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D8C6BB1-169F-4E28-8AE5-8F6F635254B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C1FE5D09-7420-4CE2-BE1D-84E23A2B47F6}"/>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B48B7C48-E32A-4BDF-9E97-441E97BE7A72}"/>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FD3128E4-35D5-4785-9431-56A784A16E9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29D5D3B6-6047-4FDB-BB33-24F408BA5218}"/>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BD8BD029-AEB8-4765-A014-4C212058D94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4228E4A1-9FE0-4D87-AEF0-7F0B6B422681}"/>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698D1967-84E8-44A6-812C-B092AB40604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94578AE4-A74C-4E6F-91B1-1A2688FD5EB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2F9173E5-4C6D-47E8-B28E-152D69545694}"/>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7DA108EF-B305-49D3-A2AF-589035ED35F3}"/>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FFF11D88-B30E-44C9-ADD7-3088EC4DED65}"/>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4C8868E0-91D0-4B0D-8A2A-F6888675151A}"/>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5BFCB204-C50E-4807-AF91-6005ACA65B63}"/>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E2ABB6DC-4B93-4961-99AB-D07951E3680E}"/>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FE24432-2B13-4B77-BDA8-4D233F6CAF2B}"/>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4F908B96-661B-428C-8FDF-0C31EBB1157E}"/>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7DEC23E9-1D29-41DC-88E5-5CEBA1015956}"/>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5F2FDBEE-7721-4739-8139-86EF9C8B3D02}"/>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554CE344-F7D2-44CC-9F3D-D6DA930079CC}"/>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22ED7586-740C-4EAB-9118-526D2158CC54}"/>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93BA065C-1B43-4483-82E9-9D6AF69066AB}"/>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46075394-782B-4ECC-914B-B852C8E58F9D}"/>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47A6B700-824E-46D7-96DF-4F77815C98F5}"/>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E14671C8-1028-4C44-B070-0A58A31C77DF}"/>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98C7AF63-5FFF-4237-A7E1-9205F7320396}"/>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185B0EF7-2A90-4B5B-ACE6-A7CAAC906FDC}"/>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313166</xdr:rowOff>
    </xdr:from>
    <xdr:ext cx="762000" cy="259045"/>
    <xdr:sp macro="" textlink="">
      <xdr:nvSpPr>
        <xdr:cNvPr id="109" name="人口1人当たり決算額の推移最小値テキスト445">
          <a:extLst>
            <a:ext uri="{FF2B5EF4-FFF2-40B4-BE49-F238E27FC236}">
              <a16:creationId xmlns:a16="http://schemas.microsoft.com/office/drawing/2014/main" id="{8C25D11D-C4BE-446C-8423-B44461B66215}"/>
            </a:ext>
          </a:extLst>
        </xdr:cNvPr>
        <xdr:cNvSpPr txBox="1"/>
      </xdr:nvSpPr>
      <xdr:spPr>
        <a:xfrm>
          <a:off x="5740400" y="743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B947DD44-2EF7-4255-A6CC-832807DFF856}"/>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8F6B64AE-0A32-4C14-B5D8-AAACB98D7AD4}"/>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15D03C1-F95D-463F-BF48-74F82928E3A1}"/>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25469</xdr:rowOff>
    </xdr:from>
    <xdr:to>
      <xdr:col>29</xdr:col>
      <xdr:colOff>127000</xdr:colOff>
      <xdr:row>37</xdr:row>
      <xdr:rowOff>302989</xdr:rowOff>
    </xdr:to>
    <xdr:cxnSp macro="">
      <xdr:nvCxnSpPr>
        <xdr:cNvPr id="113" name="直線コネクタ 112">
          <a:extLst>
            <a:ext uri="{FF2B5EF4-FFF2-40B4-BE49-F238E27FC236}">
              <a16:creationId xmlns:a16="http://schemas.microsoft.com/office/drawing/2014/main" id="{1FE5389C-9C19-4C2F-966D-F5CDE0C29306}"/>
            </a:ext>
          </a:extLst>
        </xdr:cNvPr>
        <xdr:cNvCxnSpPr/>
      </xdr:nvCxnSpPr>
      <xdr:spPr bwMode="auto">
        <a:xfrm>
          <a:off x="5003800" y="7150169"/>
          <a:ext cx="647700" cy="27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93352344-4400-4736-989A-79C77E3E87A8}"/>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204B5BF7-A062-4656-93FC-21ED265035D6}"/>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3818</xdr:rowOff>
    </xdr:from>
    <xdr:to>
      <xdr:col>26</xdr:col>
      <xdr:colOff>50800</xdr:colOff>
      <xdr:row>37</xdr:row>
      <xdr:rowOff>25469</xdr:rowOff>
    </xdr:to>
    <xdr:cxnSp macro="">
      <xdr:nvCxnSpPr>
        <xdr:cNvPr id="116" name="直線コネクタ 115">
          <a:extLst>
            <a:ext uri="{FF2B5EF4-FFF2-40B4-BE49-F238E27FC236}">
              <a16:creationId xmlns:a16="http://schemas.microsoft.com/office/drawing/2014/main" id="{019355A5-37E9-4E86-8BD5-293DC168EA71}"/>
            </a:ext>
          </a:extLst>
        </xdr:cNvPr>
        <xdr:cNvCxnSpPr/>
      </xdr:nvCxnSpPr>
      <xdr:spPr bwMode="auto">
        <a:xfrm>
          <a:off x="4305300" y="7128518"/>
          <a:ext cx="698500" cy="2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CA8F988E-3356-4BAD-83CD-804D4A37F89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CFE1A51-2A07-45F4-AFD9-D6FF3D9FE34C}"/>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333066</xdr:rowOff>
    </xdr:from>
    <xdr:to>
      <xdr:col>22</xdr:col>
      <xdr:colOff>114300</xdr:colOff>
      <xdr:row>37</xdr:row>
      <xdr:rowOff>3818</xdr:rowOff>
    </xdr:to>
    <xdr:cxnSp macro="">
      <xdr:nvCxnSpPr>
        <xdr:cNvPr id="119" name="直線コネクタ 118">
          <a:extLst>
            <a:ext uri="{FF2B5EF4-FFF2-40B4-BE49-F238E27FC236}">
              <a16:creationId xmlns:a16="http://schemas.microsoft.com/office/drawing/2014/main" id="{ED79A12D-7C33-40EC-B9D7-42EF55AFDAFD}"/>
            </a:ext>
          </a:extLst>
        </xdr:cNvPr>
        <xdr:cNvCxnSpPr/>
      </xdr:nvCxnSpPr>
      <xdr:spPr bwMode="auto">
        <a:xfrm>
          <a:off x="3606800" y="6943416"/>
          <a:ext cx="698500" cy="18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83F6895-7140-4135-88BE-8E683874D63D}"/>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67EE5A38-A350-40D5-9199-FAC3FE01C0DD}"/>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43887</xdr:rowOff>
    </xdr:from>
    <xdr:to>
      <xdr:col>18</xdr:col>
      <xdr:colOff>177800</xdr:colOff>
      <xdr:row>35</xdr:row>
      <xdr:rowOff>333066</xdr:rowOff>
    </xdr:to>
    <xdr:cxnSp macro="">
      <xdr:nvCxnSpPr>
        <xdr:cNvPr id="122" name="直線コネクタ 121">
          <a:extLst>
            <a:ext uri="{FF2B5EF4-FFF2-40B4-BE49-F238E27FC236}">
              <a16:creationId xmlns:a16="http://schemas.microsoft.com/office/drawing/2014/main" id="{F7E58E8C-460A-46F0-A62E-0599DBCADFE2}"/>
            </a:ext>
          </a:extLst>
        </xdr:cNvPr>
        <xdr:cNvCxnSpPr/>
      </xdr:nvCxnSpPr>
      <xdr:spPr bwMode="auto">
        <a:xfrm>
          <a:off x="2908300" y="6654237"/>
          <a:ext cx="698500" cy="289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D47B0993-B660-4D70-99A7-9D4918389BE2}"/>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6FB8E326-5BEE-49D2-AE1A-4DCBA7A6F952}"/>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4A855701-36C8-4D93-942E-C09587AA8EFA}"/>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9486A87C-C16E-4AC5-8E61-4F178BC3D854}"/>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62CE3BD1-FBC0-412A-8902-F52325CC5A46}"/>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5221CD04-C30A-4BEF-A4A4-3B76ED7DE822}"/>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C36F84C6-5154-43E6-95BB-95182CBB3D6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85D1D778-1F69-4E2E-8CAE-E0F06D7B531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AD95029C-FF4B-4D67-9B76-18FFB776DBB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252189</xdr:rowOff>
    </xdr:from>
    <xdr:to>
      <xdr:col>29</xdr:col>
      <xdr:colOff>177800</xdr:colOff>
      <xdr:row>38</xdr:row>
      <xdr:rowOff>10889</xdr:rowOff>
    </xdr:to>
    <xdr:sp macro="" textlink="">
      <xdr:nvSpPr>
        <xdr:cNvPr id="132" name="楕円 131">
          <a:extLst>
            <a:ext uri="{FF2B5EF4-FFF2-40B4-BE49-F238E27FC236}">
              <a16:creationId xmlns:a16="http://schemas.microsoft.com/office/drawing/2014/main" id="{3D18DE98-EDB7-4D65-80E9-0B6B5F8185B0}"/>
            </a:ext>
          </a:extLst>
        </xdr:cNvPr>
        <xdr:cNvSpPr/>
      </xdr:nvSpPr>
      <xdr:spPr bwMode="auto">
        <a:xfrm>
          <a:off x="5600700" y="737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160766</xdr:rowOff>
    </xdr:from>
    <xdr:ext cx="762000" cy="259045"/>
    <xdr:sp macro="" textlink="">
      <xdr:nvSpPr>
        <xdr:cNvPr id="133" name="人口1人当たり決算額の推移該当値テキスト445">
          <a:extLst>
            <a:ext uri="{FF2B5EF4-FFF2-40B4-BE49-F238E27FC236}">
              <a16:creationId xmlns:a16="http://schemas.microsoft.com/office/drawing/2014/main" id="{A9B14D0F-1CB2-4F21-838B-AB1C3AE24DDC}"/>
            </a:ext>
          </a:extLst>
        </xdr:cNvPr>
        <xdr:cNvSpPr txBox="1"/>
      </xdr:nvSpPr>
      <xdr:spPr>
        <a:xfrm>
          <a:off x="5740400" y="728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146119</xdr:rowOff>
    </xdr:from>
    <xdr:to>
      <xdr:col>26</xdr:col>
      <xdr:colOff>101600</xdr:colOff>
      <xdr:row>37</xdr:row>
      <xdr:rowOff>76269</xdr:rowOff>
    </xdr:to>
    <xdr:sp macro="" textlink="">
      <xdr:nvSpPr>
        <xdr:cNvPr id="134" name="楕円 133">
          <a:extLst>
            <a:ext uri="{FF2B5EF4-FFF2-40B4-BE49-F238E27FC236}">
              <a16:creationId xmlns:a16="http://schemas.microsoft.com/office/drawing/2014/main" id="{8B088D30-B374-475D-B95B-F2E28867EF17}"/>
            </a:ext>
          </a:extLst>
        </xdr:cNvPr>
        <xdr:cNvSpPr/>
      </xdr:nvSpPr>
      <xdr:spPr bwMode="auto">
        <a:xfrm>
          <a:off x="4953000" y="709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61046</xdr:rowOff>
    </xdr:from>
    <xdr:ext cx="736600" cy="259045"/>
    <xdr:sp macro="" textlink="">
      <xdr:nvSpPr>
        <xdr:cNvPr id="135" name="テキスト ボックス 134">
          <a:extLst>
            <a:ext uri="{FF2B5EF4-FFF2-40B4-BE49-F238E27FC236}">
              <a16:creationId xmlns:a16="http://schemas.microsoft.com/office/drawing/2014/main" id="{FDA8E51D-518C-4397-8A5C-F2368457A473}"/>
            </a:ext>
          </a:extLst>
        </xdr:cNvPr>
        <xdr:cNvSpPr txBox="1"/>
      </xdr:nvSpPr>
      <xdr:spPr>
        <a:xfrm>
          <a:off x="4622800" y="718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124468</xdr:rowOff>
    </xdr:from>
    <xdr:to>
      <xdr:col>22</xdr:col>
      <xdr:colOff>165100</xdr:colOff>
      <xdr:row>37</xdr:row>
      <xdr:rowOff>54618</xdr:rowOff>
    </xdr:to>
    <xdr:sp macro="" textlink="">
      <xdr:nvSpPr>
        <xdr:cNvPr id="136" name="楕円 135">
          <a:extLst>
            <a:ext uri="{FF2B5EF4-FFF2-40B4-BE49-F238E27FC236}">
              <a16:creationId xmlns:a16="http://schemas.microsoft.com/office/drawing/2014/main" id="{D3B104E8-CA4C-44FA-8F4E-C507516AC671}"/>
            </a:ext>
          </a:extLst>
        </xdr:cNvPr>
        <xdr:cNvSpPr/>
      </xdr:nvSpPr>
      <xdr:spPr bwMode="auto">
        <a:xfrm>
          <a:off x="4254500" y="707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39395</xdr:rowOff>
    </xdr:from>
    <xdr:ext cx="762000" cy="259045"/>
    <xdr:sp macro="" textlink="">
      <xdr:nvSpPr>
        <xdr:cNvPr id="137" name="テキスト ボックス 136">
          <a:extLst>
            <a:ext uri="{FF2B5EF4-FFF2-40B4-BE49-F238E27FC236}">
              <a16:creationId xmlns:a16="http://schemas.microsoft.com/office/drawing/2014/main" id="{B645E02A-73E3-4C2D-808F-98852C7D3FC3}"/>
            </a:ext>
          </a:extLst>
        </xdr:cNvPr>
        <xdr:cNvSpPr txBox="1"/>
      </xdr:nvSpPr>
      <xdr:spPr>
        <a:xfrm>
          <a:off x="3924300" y="716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282266</xdr:rowOff>
    </xdr:from>
    <xdr:to>
      <xdr:col>19</xdr:col>
      <xdr:colOff>38100</xdr:colOff>
      <xdr:row>36</xdr:row>
      <xdr:rowOff>40966</xdr:rowOff>
    </xdr:to>
    <xdr:sp macro="" textlink="">
      <xdr:nvSpPr>
        <xdr:cNvPr id="138" name="楕円 137">
          <a:extLst>
            <a:ext uri="{FF2B5EF4-FFF2-40B4-BE49-F238E27FC236}">
              <a16:creationId xmlns:a16="http://schemas.microsoft.com/office/drawing/2014/main" id="{AF3D82EC-800B-42D6-965B-C567048012B8}"/>
            </a:ext>
          </a:extLst>
        </xdr:cNvPr>
        <xdr:cNvSpPr/>
      </xdr:nvSpPr>
      <xdr:spPr bwMode="auto">
        <a:xfrm>
          <a:off x="3556000" y="68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25743</xdr:rowOff>
    </xdr:from>
    <xdr:ext cx="762000" cy="259045"/>
    <xdr:sp macro="" textlink="">
      <xdr:nvSpPr>
        <xdr:cNvPr id="139" name="テキスト ボックス 138">
          <a:extLst>
            <a:ext uri="{FF2B5EF4-FFF2-40B4-BE49-F238E27FC236}">
              <a16:creationId xmlns:a16="http://schemas.microsoft.com/office/drawing/2014/main" id="{A3908C8F-AA3B-47BB-86EE-81A2EB7F8183}"/>
            </a:ext>
          </a:extLst>
        </xdr:cNvPr>
        <xdr:cNvSpPr txBox="1"/>
      </xdr:nvSpPr>
      <xdr:spPr>
        <a:xfrm>
          <a:off x="3225800" y="69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335987</xdr:rowOff>
    </xdr:from>
    <xdr:to>
      <xdr:col>15</xdr:col>
      <xdr:colOff>101600</xdr:colOff>
      <xdr:row>35</xdr:row>
      <xdr:rowOff>94687</xdr:rowOff>
    </xdr:to>
    <xdr:sp macro="" textlink="">
      <xdr:nvSpPr>
        <xdr:cNvPr id="140" name="楕円 139">
          <a:extLst>
            <a:ext uri="{FF2B5EF4-FFF2-40B4-BE49-F238E27FC236}">
              <a16:creationId xmlns:a16="http://schemas.microsoft.com/office/drawing/2014/main" id="{7E63FF29-5DDE-4E6A-8F6C-669C33098F08}"/>
            </a:ext>
          </a:extLst>
        </xdr:cNvPr>
        <xdr:cNvSpPr/>
      </xdr:nvSpPr>
      <xdr:spPr bwMode="auto">
        <a:xfrm>
          <a:off x="2857500" y="660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79464</xdr:rowOff>
    </xdr:from>
    <xdr:ext cx="762000" cy="259045"/>
    <xdr:sp macro="" textlink="">
      <xdr:nvSpPr>
        <xdr:cNvPr id="141" name="テキスト ボックス 140">
          <a:extLst>
            <a:ext uri="{FF2B5EF4-FFF2-40B4-BE49-F238E27FC236}">
              <a16:creationId xmlns:a16="http://schemas.microsoft.com/office/drawing/2014/main" id="{6B5F17E0-3494-483B-B348-A902C45A5296}"/>
            </a:ext>
          </a:extLst>
        </xdr:cNvPr>
        <xdr:cNvSpPr txBox="1"/>
      </xdr:nvSpPr>
      <xdr:spPr>
        <a:xfrm>
          <a:off x="2527300" y="668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82A833-0F4F-487E-A432-6562937AB2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5B32B83-93A3-4FF8-86B9-443BCE03EC4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C2324C6-E9D7-4A84-8539-5B044061FE7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46910F4-211A-402E-946B-D5AC1DB1175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CAA6FB-E715-42BB-997B-BA6FBA1297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DC4228-0D21-491B-AF8F-3949D0A43B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99B73A-28FF-4921-AF6F-10BD8E5FF9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B8C500-3EC1-41A6-B5D9-728555D367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39A9BA-A92B-48DE-A2E9-45388DD6C5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C255D89-8EB0-4333-871B-D416007A70C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CDCC9F-2CBE-44C6-A6B7-DDC9DB28F6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9066D9-2701-4854-8E3E-A24C991887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4B973D-794C-4B1D-A7FA-39D21A8A29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F77E90-3C74-4378-B234-118D54515C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1F9843-9603-424B-ADCF-A4396A9028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AA5DC35-816A-4A36-9C21-CB85EA47EC9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83FA604-E3A0-4E4A-B140-78A1037855B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024B1F7-A663-4694-9CEA-4331DF877C3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526B7AB-9BED-4291-8315-F6109FD8C47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CB9B86-CF7A-4D65-84A6-CD7B074715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EDE726E-37B7-42F8-ABB8-820F0AD3CFA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9E5FE7D-FE7D-475F-B48B-E9683BC6741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2F7FDE6-5F41-45BD-92AA-D0A15813AE5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1D2E4D0-6B91-492D-BC21-C5770668F20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896A5C-A9CA-4FD4-BE83-826C57602D1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52B62A1-67A5-4BA7-99E8-1A265F6E0BC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BC7824-0C2D-4C3E-83E2-94F22F4ED8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C7E9C60-07DB-4C7F-9667-7C99F597F2A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6B035AA-849D-44F2-A4D7-1A556AF78BD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9B0C112-4336-4330-A94F-9EBEDA0018D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6BCA3D5-47B7-4286-9B28-F184A52FD43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67DA7B9-DA5C-4C1E-93D1-53A0031EAE5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351424C-E5CD-40AE-AE8D-7FC77E42F91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3648EBB-ED8D-4FDC-86EA-87C4D84C89A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AF7AB0B-43F9-43DF-B0B8-EE686609B31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0E706D8-2BCF-4271-908F-1B8685A1CA0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6893D23-1DB0-421F-B14E-311CEDB8465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769E9D1-5768-4304-AABA-F198FB66D2F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C853017-FFF9-4541-B865-A1797EECFC3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8C1615A-8590-478D-8BA3-A5FF3150282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7453C3AC-0705-4709-B78B-F84CD566D991}"/>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273328AA-0485-4DF7-9FF0-27927BFB1B89}"/>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CF326BB6-55C2-4B9A-AA24-A9B9BE1EC45F}"/>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87D554C8-DE91-497F-9277-D0539E5D484C}"/>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59A3B678-3DE5-4296-B2AC-7ED0C15B824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33043486-9A41-4471-BEC4-A3AEEF38FCF2}"/>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D09E49AE-055C-48F8-A85A-C793DFB1B476}"/>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9ADE2A0E-C329-49B0-AD2B-05CDA5ACECA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C6217535-D866-4AF7-8AB0-0CE92CE17549}"/>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AF5C0617-C301-4EF5-8703-79BAA49C1557}"/>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A0C159E2-A4BB-48FA-92AA-2F24AE38EE6D}"/>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A5734E11-B164-4CD9-9642-B115AA8E5CA8}"/>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97243D7A-8FC1-4E6D-9289-F818D51C3453}"/>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ADBA3401-8678-4F59-B488-1E8B798C164E}"/>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CF2A475A-DB2C-4787-BBB9-1EE1F031F1D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D6E412DD-7426-4EE0-9D91-77E3340A687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1CE7EE87-DF2C-45F2-977A-5699217F76B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905F46EA-4017-474B-AE15-F794AE5B5A6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7F81D46F-6983-4993-AE5F-0F3C4E0B2FF6}"/>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FAEEAFC2-5EAA-456D-8904-36577C35A836}"/>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10EA4383-D2F3-4D0E-9390-FB9B49BC7AB3}"/>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DF1C133B-CDE8-4BED-B667-325A984F4A0A}"/>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9BCAA5ED-D01B-4231-AE8B-70CCCC2491AC}"/>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3097</xdr:rowOff>
    </xdr:from>
    <xdr:to>
      <xdr:col>24</xdr:col>
      <xdr:colOff>63500</xdr:colOff>
      <xdr:row>31</xdr:row>
      <xdr:rowOff>33901</xdr:rowOff>
    </xdr:to>
    <xdr:cxnSp macro="">
      <xdr:nvCxnSpPr>
        <xdr:cNvPr id="65" name="直線コネクタ 64">
          <a:extLst>
            <a:ext uri="{FF2B5EF4-FFF2-40B4-BE49-F238E27FC236}">
              <a16:creationId xmlns:a16="http://schemas.microsoft.com/office/drawing/2014/main" id="{FD72742F-F342-4A64-A16A-C03C0E1BD288}"/>
            </a:ext>
          </a:extLst>
        </xdr:cNvPr>
        <xdr:cNvCxnSpPr/>
      </xdr:nvCxnSpPr>
      <xdr:spPr>
        <a:xfrm flipV="1">
          <a:off x="3797300" y="5318047"/>
          <a:ext cx="8382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520405E2-FFFC-4900-9095-79635FD70ECB}"/>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6D33A3DB-B505-4B57-A8DD-DF3FF8AC70EE}"/>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33901</xdr:rowOff>
    </xdr:from>
    <xdr:to>
      <xdr:col>19</xdr:col>
      <xdr:colOff>177800</xdr:colOff>
      <xdr:row>33</xdr:row>
      <xdr:rowOff>101652</xdr:rowOff>
    </xdr:to>
    <xdr:cxnSp macro="">
      <xdr:nvCxnSpPr>
        <xdr:cNvPr id="68" name="直線コネクタ 67">
          <a:extLst>
            <a:ext uri="{FF2B5EF4-FFF2-40B4-BE49-F238E27FC236}">
              <a16:creationId xmlns:a16="http://schemas.microsoft.com/office/drawing/2014/main" id="{D91EF5CE-0B7C-49E5-8C6D-569EA41CC442}"/>
            </a:ext>
          </a:extLst>
        </xdr:cNvPr>
        <xdr:cNvCxnSpPr/>
      </xdr:nvCxnSpPr>
      <xdr:spPr>
        <a:xfrm flipV="1">
          <a:off x="2908300" y="5348851"/>
          <a:ext cx="889000" cy="4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E354368-23B9-4CB5-8284-ACEB9C583AD3}"/>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388418E7-C25E-4ECD-ACFA-1E6EAD08F7C4}"/>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94137</xdr:rowOff>
    </xdr:from>
    <xdr:to>
      <xdr:col>15</xdr:col>
      <xdr:colOff>50800</xdr:colOff>
      <xdr:row>33</xdr:row>
      <xdr:rowOff>101652</xdr:rowOff>
    </xdr:to>
    <xdr:cxnSp macro="">
      <xdr:nvCxnSpPr>
        <xdr:cNvPr id="71" name="直線コネクタ 70">
          <a:extLst>
            <a:ext uri="{FF2B5EF4-FFF2-40B4-BE49-F238E27FC236}">
              <a16:creationId xmlns:a16="http://schemas.microsoft.com/office/drawing/2014/main" id="{282818AD-73AE-47A3-BFEC-44A45627C1F6}"/>
            </a:ext>
          </a:extLst>
        </xdr:cNvPr>
        <xdr:cNvCxnSpPr/>
      </xdr:nvCxnSpPr>
      <xdr:spPr>
        <a:xfrm>
          <a:off x="2019300" y="5751987"/>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F5780891-C01D-4324-B6D5-734922F7A85F}"/>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8CE6F047-4AD8-4DAD-925B-426734FF6497}"/>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94137</xdr:rowOff>
    </xdr:from>
    <xdr:to>
      <xdr:col>10</xdr:col>
      <xdr:colOff>114300</xdr:colOff>
      <xdr:row>33</xdr:row>
      <xdr:rowOff>109082</xdr:rowOff>
    </xdr:to>
    <xdr:cxnSp macro="">
      <xdr:nvCxnSpPr>
        <xdr:cNvPr id="74" name="直線コネクタ 73">
          <a:extLst>
            <a:ext uri="{FF2B5EF4-FFF2-40B4-BE49-F238E27FC236}">
              <a16:creationId xmlns:a16="http://schemas.microsoft.com/office/drawing/2014/main" id="{41489368-143B-420F-9D0C-73D97B4CB078}"/>
            </a:ext>
          </a:extLst>
        </xdr:cNvPr>
        <xdr:cNvCxnSpPr/>
      </xdr:nvCxnSpPr>
      <xdr:spPr>
        <a:xfrm flipV="1">
          <a:off x="1130300" y="5751987"/>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912667CD-015A-493A-8EA9-BE3CDD8CF9A1}"/>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F6FDCA7B-702F-4085-8F73-98CCF8B2974F}"/>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B559EB7E-97D6-4BCD-8D9F-59C4EBD72F5A}"/>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2D8A40A6-94FF-4B7F-B6AD-20D43480971F}"/>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B237B23-C11E-4166-95AB-ADA62810C80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D01C8378-4645-4E63-A303-BAFC794FA95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F859ABF-D5FB-494A-B5E2-211F481CB86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D5473CF7-82C8-4345-9670-D4CFD42F570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76ADD7D6-BFD3-4F68-8B98-B1622BF1CA1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123747</xdr:rowOff>
    </xdr:from>
    <xdr:to>
      <xdr:col>24</xdr:col>
      <xdr:colOff>114300</xdr:colOff>
      <xdr:row>31</xdr:row>
      <xdr:rowOff>53897</xdr:rowOff>
    </xdr:to>
    <xdr:sp macro="" textlink="">
      <xdr:nvSpPr>
        <xdr:cNvPr id="84" name="楕円 83">
          <a:extLst>
            <a:ext uri="{FF2B5EF4-FFF2-40B4-BE49-F238E27FC236}">
              <a16:creationId xmlns:a16="http://schemas.microsoft.com/office/drawing/2014/main" id="{E415B3FF-3A95-48FF-B4C8-87CB71F24D5C}"/>
            </a:ext>
          </a:extLst>
        </xdr:cNvPr>
        <xdr:cNvSpPr/>
      </xdr:nvSpPr>
      <xdr:spPr>
        <a:xfrm>
          <a:off x="4584700" y="52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48385</xdr:rowOff>
    </xdr:from>
    <xdr:ext cx="599010" cy="259045"/>
    <xdr:sp macro="" textlink="">
      <xdr:nvSpPr>
        <xdr:cNvPr id="85" name="人件費該当値テキスト">
          <a:extLst>
            <a:ext uri="{FF2B5EF4-FFF2-40B4-BE49-F238E27FC236}">
              <a16:creationId xmlns:a16="http://schemas.microsoft.com/office/drawing/2014/main" id="{52A3DA94-B4C9-49BA-A658-E1878662CC42}"/>
            </a:ext>
          </a:extLst>
        </xdr:cNvPr>
        <xdr:cNvSpPr txBox="1"/>
      </xdr:nvSpPr>
      <xdr:spPr>
        <a:xfrm>
          <a:off x="4686300" y="519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154551</xdr:rowOff>
    </xdr:from>
    <xdr:to>
      <xdr:col>20</xdr:col>
      <xdr:colOff>38100</xdr:colOff>
      <xdr:row>31</xdr:row>
      <xdr:rowOff>84701</xdr:rowOff>
    </xdr:to>
    <xdr:sp macro="" textlink="">
      <xdr:nvSpPr>
        <xdr:cNvPr id="86" name="楕円 85">
          <a:extLst>
            <a:ext uri="{FF2B5EF4-FFF2-40B4-BE49-F238E27FC236}">
              <a16:creationId xmlns:a16="http://schemas.microsoft.com/office/drawing/2014/main" id="{3B41EC77-19BA-4455-B6F8-C38813C4EA70}"/>
            </a:ext>
          </a:extLst>
        </xdr:cNvPr>
        <xdr:cNvSpPr/>
      </xdr:nvSpPr>
      <xdr:spPr>
        <a:xfrm>
          <a:off x="3746500" y="52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101228</xdr:rowOff>
    </xdr:from>
    <xdr:ext cx="599010" cy="259045"/>
    <xdr:sp macro="" textlink="">
      <xdr:nvSpPr>
        <xdr:cNvPr id="87" name="テキスト ボックス 86">
          <a:extLst>
            <a:ext uri="{FF2B5EF4-FFF2-40B4-BE49-F238E27FC236}">
              <a16:creationId xmlns:a16="http://schemas.microsoft.com/office/drawing/2014/main" id="{BFCC9CD0-FAE2-4EE4-9DD9-91EDED0D28C0}"/>
            </a:ext>
          </a:extLst>
        </xdr:cNvPr>
        <xdr:cNvSpPr txBox="1"/>
      </xdr:nvSpPr>
      <xdr:spPr>
        <a:xfrm>
          <a:off x="3497795" y="50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50852</xdr:rowOff>
    </xdr:from>
    <xdr:to>
      <xdr:col>15</xdr:col>
      <xdr:colOff>101600</xdr:colOff>
      <xdr:row>33</xdr:row>
      <xdr:rowOff>152452</xdr:rowOff>
    </xdr:to>
    <xdr:sp macro="" textlink="">
      <xdr:nvSpPr>
        <xdr:cNvPr id="88" name="楕円 87">
          <a:extLst>
            <a:ext uri="{FF2B5EF4-FFF2-40B4-BE49-F238E27FC236}">
              <a16:creationId xmlns:a16="http://schemas.microsoft.com/office/drawing/2014/main" id="{F82F0D12-97CF-4146-94BF-EA23F5D79903}"/>
            </a:ext>
          </a:extLst>
        </xdr:cNvPr>
        <xdr:cNvSpPr/>
      </xdr:nvSpPr>
      <xdr:spPr>
        <a:xfrm>
          <a:off x="2857500" y="57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168979</xdr:rowOff>
    </xdr:from>
    <xdr:ext cx="599010" cy="259045"/>
    <xdr:sp macro="" textlink="">
      <xdr:nvSpPr>
        <xdr:cNvPr id="89" name="テキスト ボックス 88">
          <a:extLst>
            <a:ext uri="{FF2B5EF4-FFF2-40B4-BE49-F238E27FC236}">
              <a16:creationId xmlns:a16="http://schemas.microsoft.com/office/drawing/2014/main" id="{4AE8BBF5-AA6F-4C19-8B57-CBBB2F36A43F}"/>
            </a:ext>
          </a:extLst>
        </xdr:cNvPr>
        <xdr:cNvSpPr txBox="1"/>
      </xdr:nvSpPr>
      <xdr:spPr>
        <a:xfrm>
          <a:off x="2608795" y="548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43337</xdr:rowOff>
    </xdr:from>
    <xdr:to>
      <xdr:col>10</xdr:col>
      <xdr:colOff>165100</xdr:colOff>
      <xdr:row>33</xdr:row>
      <xdr:rowOff>144937</xdr:rowOff>
    </xdr:to>
    <xdr:sp macro="" textlink="">
      <xdr:nvSpPr>
        <xdr:cNvPr id="90" name="楕円 89">
          <a:extLst>
            <a:ext uri="{FF2B5EF4-FFF2-40B4-BE49-F238E27FC236}">
              <a16:creationId xmlns:a16="http://schemas.microsoft.com/office/drawing/2014/main" id="{60DD4438-6A52-4E72-845A-97CA22D404EF}"/>
            </a:ext>
          </a:extLst>
        </xdr:cNvPr>
        <xdr:cNvSpPr/>
      </xdr:nvSpPr>
      <xdr:spPr>
        <a:xfrm>
          <a:off x="1968500" y="57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161464</xdr:rowOff>
    </xdr:from>
    <xdr:ext cx="599010" cy="259045"/>
    <xdr:sp macro="" textlink="">
      <xdr:nvSpPr>
        <xdr:cNvPr id="91" name="テキスト ボックス 90">
          <a:extLst>
            <a:ext uri="{FF2B5EF4-FFF2-40B4-BE49-F238E27FC236}">
              <a16:creationId xmlns:a16="http://schemas.microsoft.com/office/drawing/2014/main" id="{39944AD6-C228-401A-B678-90900D9C6232}"/>
            </a:ext>
          </a:extLst>
        </xdr:cNvPr>
        <xdr:cNvSpPr txBox="1"/>
      </xdr:nvSpPr>
      <xdr:spPr>
        <a:xfrm>
          <a:off x="1719795" y="547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58282</xdr:rowOff>
    </xdr:from>
    <xdr:to>
      <xdr:col>6</xdr:col>
      <xdr:colOff>38100</xdr:colOff>
      <xdr:row>33</xdr:row>
      <xdr:rowOff>159882</xdr:rowOff>
    </xdr:to>
    <xdr:sp macro="" textlink="">
      <xdr:nvSpPr>
        <xdr:cNvPr id="92" name="楕円 91">
          <a:extLst>
            <a:ext uri="{FF2B5EF4-FFF2-40B4-BE49-F238E27FC236}">
              <a16:creationId xmlns:a16="http://schemas.microsoft.com/office/drawing/2014/main" id="{B650C242-4038-4500-A678-142F238CC684}"/>
            </a:ext>
          </a:extLst>
        </xdr:cNvPr>
        <xdr:cNvSpPr/>
      </xdr:nvSpPr>
      <xdr:spPr>
        <a:xfrm>
          <a:off x="1079500" y="57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4959</xdr:rowOff>
    </xdr:from>
    <xdr:ext cx="599010" cy="259045"/>
    <xdr:sp macro="" textlink="">
      <xdr:nvSpPr>
        <xdr:cNvPr id="93" name="テキスト ボックス 92">
          <a:extLst>
            <a:ext uri="{FF2B5EF4-FFF2-40B4-BE49-F238E27FC236}">
              <a16:creationId xmlns:a16="http://schemas.microsoft.com/office/drawing/2014/main" id="{88F15DEA-27AB-4989-A794-CFC8A5DCDACF}"/>
            </a:ext>
          </a:extLst>
        </xdr:cNvPr>
        <xdr:cNvSpPr txBox="1"/>
      </xdr:nvSpPr>
      <xdr:spPr>
        <a:xfrm>
          <a:off x="830795" y="549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C60F8B95-348F-47CE-B042-8191806F7BC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6192AA49-DA8D-49A7-95CD-2062775E9EE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F62B8C1-9D5A-40ED-A56F-DAF549D9E0D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FCDC97E-FB29-4AC1-B605-F6733786815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92BA3450-4DD1-4770-BF08-B6B9FFB0054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99E8EDE4-4509-43FE-BF7C-FDED0D40B1A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C03B4F2D-1EBD-469A-A061-8DB10586659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889C1D04-4530-4B3F-9A1F-1CB9E71DEC5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A7D04308-2AA2-42A5-8071-2DD65AFE332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7B68165C-D7FF-4844-BE1F-29B61DCF3BB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5589236A-93B3-420B-B427-CFE8A9D8062E}"/>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61CB0027-BB9B-46A3-8B1F-A1A17147552C}"/>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1F2557D4-349C-48F9-AA8E-993F39CDF757}"/>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F9078FFA-36A7-4846-AB16-0F7B7DFDCE3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E682E628-1B50-4E16-9EE1-A6EF008325BF}"/>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D83BCE4E-DAF9-4C6D-B205-03D6D3B0092D}"/>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19AE8F90-E43F-4ED4-B381-634FB5945F5D}"/>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C997AF2B-5C07-4033-A8FF-F0D62BB48688}"/>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DAAA41B7-65E3-453D-B803-6DE7A3F3F9DE}"/>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383E8EC2-CA85-4994-B73A-3C81E2FEB0A1}"/>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F5CFC915-18B1-4843-9CE0-B3F39F8749BE}"/>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93A4BBB8-6CC9-4D93-A49C-25D4734A3EB6}"/>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15ACBED7-B504-48A2-A7C0-D37AC29E0B76}"/>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AF1F308B-DF3D-43FF-8B39-36A1965E19F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CE4FC301-1A2F-4412-96BB-090C64C8829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F0558218-1399-445F-A2EC-2E58F3696B4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92808497-2597-4C31-B76E-6BE20146C8EB}"/>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D6E655F5-37F7-46B9-A1F3-FEF31FE8BC6D}"/>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74BA7A28-BF94-454D-B8AA-ADDA169BA611}"/>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50EFD3B6-0DA8-433C-8E28-585AF5DD3581}"/>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FB2A2CF-672C-41DD-8AA9-850C568DEEE1}"/>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109383</xdr:rowOff>
    </xdr:from>
    <xdr:to>
      <xdr:col>24</xdr:col>
      <xdr:colOff>63500</xdr:colOff>
      <xdr:row>55</xdr:row>
      <xdr:rowOff>57132</xdr:rowOff>
    </xdr:to>
    <xdr:cxnSp macro="">
      <xdr:nvCxnSpPr>
        <xdr:cNvPr id="125" name="直線コネクタ 124">
          <a:extLst>
            <a:ext uri="{FF2B5EF4-FFF2-40B4-BE49-F238E27FC236}">
              <a16:creationId xmlns:a16="http://schemas.microsoft.com/office/drawing/2014/main" id="{149C4187-0524-4E61-8326-F25CBC09D0F3}"/>
            </a:ext>
          </a:extLst>
        </xdr:cNvPr>
        <xdr:cNvCxnSpPr/>
      </xdr:nvCxnSpPr>
      <xdr:spPr>
        <a:xfrm>
          <a:off x="3797300" y="9367683"/>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92BE7C16-3F0A-42A6-A27C-DC87F50080BD}"/>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4CC7402E-9DE9-4466-909E-A71F2B0DE31C}"/>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109383</xdr:rowOff>
    </xdr:from>
    <xdr:to>
      <xdr:col>19</xdr:col>
      <xdr:colOff>177800</xdr:colOff>
      <xdr:row>55</xdr:row>
      <xdr:rowOff>38746</xdr:rowOff>
    </xdr:to>
    <xdr:cxnSp macro="">
      <xdr:nvCxnSpPr>
        <xdr:cNvPr id="128" name="直線コネクタ 127">
          <a:extLst>
            <a:ext uri="{FF2B5EF4-FFF2-40B4-BE49-F238E27FC236}">
              <a16:creationId xmlns:a16="http://schemas.microsoft.com/office/drawing/2014/main" id="{5343502B-ACF6-4076-8CBF-15327D28A007}"/>
            </a:ext>
          </a:extLst>
        </xdr:cNvPr>
        <xdr:cNvCxnSpPr/>
      </xdr:nvCxnSpPr>
      <xdr:spPr>
        <a:xfrm flipV="1">
          <a:off x="2908300" y="9367683"/>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1F321980-600C-4560-8306-7B01ACD521A8}"/>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6053AB3B-3C84-48C4-92A5-7BE1F3536EF3}"/>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157183</xdr:rowOff>
    </xdr:from>
    <xdr:to>
      <xdr:col>15</xdr:col>
      <xdr:colOff>50800</xdr:colOff>
      <xdr:row>55</xdr:row>
      <xdr:rowOff>38746</xdr:rowOff>
    </xdr:to>
    <xdr:cxnSp macro="">
      <xdr:nvCxnSpPr>
        <xdr:cNvPr id="131" name="直線コネクタ 130">
          <a:extLst>
            <a:ext uri="{FF2B5EF4-FFF2-40B4-BE49-F238E27FC236}">
              <a16:creationId xmlns:a16="http://schemas.microsoft.com/office/drawing/2014/main" id="{5625C564-9B46-4E00-AF87-DE7B3CA6C764}"/>
            </a:ext>
          </a:extLst>
        </xdr:cNvPr>
        <xdr:cNvCxnSpPr/>
      </xdr:nvCxnSpPr>
      <xdr:spPr>
        <a:xfrm>
          <a:off x="2019300" y="9415483"/>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43D2DF92-AB68-4874-A0F1-1C4330C7161D}"/>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80D05008-3318-4A7F-9214-ED4D8E2C801D}"/>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157183</xdr:rowOff>
    </xdr:from>
    <xdr:to>
      <xdr:col>10</xdr:col>
      <xdr:colOff>114300</xdr:colOff>
      <xdr:row>54</xdr:row>
      <xdr:rowOff>161373</xdr:rowOff>
    </xdr:to>
    <xdr:cxnSp macro="">
      <xdr:nvCxnSpPr>
        <xdr:cNvPr id="134" name="直線コネクタ 133">
          <a:extLst>
            <a:ext uri="{FF2B5EF4-FFF2-40B4-BE49-F238E27FC236}">
              <a16:creationId xmlns:a16="http://schemas.microsoft.com/office/drawing/2014/main" id="{C0CF91F5-6AD9-4BB4-B30C-FC9B8FACB8EC}"/>
            </a:ext>
          </a:extLst>
        </xdr:cNvPr>
        <xdr:cNvCxnSpPr/>
      </xdr:nvCxnSpPr>
      <xdr:spPr>
        <a:xfrm flipV="1">
          <a:off x="1130300" y="941548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FA9DF419-8AD6-494A-82B5-8AD465BAC434}"/>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158059</xdr:rowOff>
    </xdr:from>
    <xdr:ext cx="534377" cy="259045"/>
    <xdr:sp macro="" textlink="">
      <xdr:nvSpPr>
        <xdr:cNvPr id="136" name="テキスト ボックス 135">
          <a:extLst>
            <a:ext uri="{FF2B5EF4-FFF2-40B4-BE49-F238E27FC236}">
              <a16:creationId xmlns:a16="http://schemas.microsoft.com/office/drawing/2014/main" id="{B073DBFF-5FC2-4C87-9481-D2A07D418965}"/>
            </a:ext>
          </a:extLst>
        </xdr:cNvPr>
        <xdr:cNvSpPr txBox="1"/>
      </xdr:nvSpPr>
      <xdr:spPr>
        <a:xfrm>
          <a:off x="1752111" y="95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862F6039-3267-481D-A8F4-32041118814E}"/>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F1CE7BA1-7781-40C5-B2A0-A8DAC3070397}"/>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C2AD8C46-7FEB-447F-A27C-DB88B9ABE7F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E68E251C-2518-4D9D-A081-8021C60821F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B7F1F533-7700-482A-8A56-4FDBD784659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F06C2DA0-CC39-4B99-9894-95CF33850A8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AB3B6F92-3DF0-4F58-B5EF-2BE9EBEC37A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6332</xdr:rowOff>
    </xdr:from>
    <xdr:to>
      <xdr:col>24</xdr:col>
      <xdr:colOff>114300</xdr:colOff>
      <xdr:row>55</xdr:row>
      <xdr:rowOff>107932</xdr:rowOff>
    </xdr:to>
    <xdr:sp macro="" textlink="">
      <xdr:nvSpPr>
        <xdr:cNvPr id="144" name="楕円 143">
          <a:extLst>
            <a:ext uri="{FF2B5EF4-FFF2-40B4-BE49-F238E27FC236}">
              <a16:creationId xmlns:a16="http://schemas.microsoft.com/office/drawing/2014/main" id="{FC61D983-1184-4E73-8F47-61B5584C2956}"/>
            </a:ext>
          </a:extLst>
        </xdr:cNvPr>
        <xdr:cNvSpPr/>
      </xdr:nvSpPr>
      <xdr:spPr>
        <a:xfrm>
          <a:off x="4584700" y="9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29209</xdr:rowOff>
    </xdr:from>
    <xdr:ext cx="534377" cy="259045"/>
    <xdr:sp macro="" textlink="">
      <xdr:nvSpPr>
        <xdr:cNvPr id="145" name="物件費該当値テキスト">
          <a:extLst>
            <a:ext uri="{FF2B5EF4-FFF2-40B4-BE49-F238E27FC236}">
              <a16:creationId xmlns:a16="http://schemas.microsoft.com/office/drawing/2014/main" id="{7ABC2CAF-6B87-4A16-978C-AF68C2B413C2}"/>
            </a:ext>
          </a:extLst>
        </xdr:cNvPr>
        <xdr:cNvSpPr txBox="1"/>
      </xdr:nvSpPr>
      <xdr:spPr>
        <a:xfrm>
          <a:off x="4686300" y="92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58583</xdr:rowOff>
    </xdr:from>
    <xdr:to>
      <xdr:col>20</xdr:col>
      <xdr:colOff>38100</xdr:colOff>
      <xdr:row>54</xdr:row>
      <xdr:rowOff>160183</xdr:rowOff>
    </xdr:to>
    <xdr:sp macro="" textlink="">
      <xdr:nvSpPr>
        <xdr:cNvPr id="146" name="楕円 145">
          <a:extLst>
            <a:ext uri="{FF2B5EF4-FFF2-40B4-BE49-F238E27FC236}">
              <a16:creationId xmlns:a16="http://schemas.microsoft.com/office/drawing/2014/main" id="{21B3CAF6-21FC-4D24-8BF9-EAD886FDB224}"/>
            </a:ext>
          </a:extLst>
        </xdr:cNvPr>
        <xdr:cNvSpPr/>
      </xdr:nvSpPr>
      <xdr:spPr>
        <a:xfrm>
          <a:off x="3746500" y="93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5260</xdr:rowOff>
    </xdr:from>
    <xdr:ext cx="599010" cy="259045"/>
    <xdr:sp macro="" textlink="">
      <xdr:nvSpPr>
        <xdr:cNvPr id="147" name="テキスト ボックス 146">
          <a:extLst>
            <a:ext uri="{FF2B5EF4-FFF2-40B4-BE49-F238E27FC236}">
              <a16:creationId xmlns:a16="http://schemas.microsoft.com/office/drawing/2014/main" id="{B3B9C221-B67A-447D-A6E8-C8BA9B7BBD3B}"/>
            </a:ext>
          </a:extLst>
        </xdr:cNvPr>
        <xdr:cNvSpPr txBox="1"/>
      </xdr:nvSpPr>
      <xdr:spPr>
        <a:xfrm>
          <a:off x="3497795" y="90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159396</xdr:rowOff>
    </xdr:from>
    <xdr:to>
      <xdr:col>15</xdr:col>
      <xdr:colOff>101600</xdr:colOff>
      <xdr:row>55</xdr:row>
      <xdr:rowOff>89546</xdr:rowOff>
    </xdr:to>
    <xdr:sp macro="" textlink="">
      <xdr:nvSpPr>
        <xdr:cNvPr id="148" name="楕円 147">
          <a:extLst>
            <a:ext uri="{FF2B5EF4-FFF2-40B4-BE49-F238E27FC236}">
              <a16:creationId xmlns:a16="http://schemas.microsoft.com/office/drawing/2014/main" id="{176EC2C8-10F0-4641-8DBA-683ED5308C94}"/>
            </a:ext>
          </a:extLst>
        </xdr:cNvPr>
        <xdr:cNvSpPr/>
      </xdr:nvSpPr>
      <xdr:spPr>
        <a:xfrm>
          <a:off x="2857500" y="94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106073</xdr:rowOff>
    </xdr:from>
    <xdr:ext cx="534377" cy="259045"/>
    <xdr:sp macro="" textlink="">
      <xdr:nvSpPr>
        <xdr:cNvPr id="149" name="テキスト ボックス 148">
          <a:extLst>
            <a:ext uri="{FF2B5EF4-FFF2-40B4-BE49-F238E27FC236}">
              <a16:creationId xmlns:a16="http://schemas.microsoft.com/office/drawing/2014/main" id="{A6C9C0AB-3FE6-4D9F-8579-7126D950F9B1}"/>
            </a:ext>
          </a:extLst>
        </xdr:cNvPr>
        <xdr:cNvSpPr txBox="1"/>
      </xdr:nvSpPr>
      <xdr:spPr>
        <a:xfrm>
          <a:off x="2641111" y="91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106383</xdr:rowOff>
    </xdr:from>
    <xdr:to>
      <xdr:col>10</xdr:col>
      <xdr:colOff>165100</xdr:colOff>
      <xdr:row>55</xdr:row>
      <xdr:rowOff>36533</xdr:rowOff>
    </xdr:to>
    <xdr:sp macro="" textlink="">
      <xdr:nvSpPr>
        <xdr:cNvPr id="150" name="楕円 149">
          <a:extLst>
            <a:ext uri="{FF2B5EF4-FFF2-40B4-BE49-F238E27FC236}">
              <a16:creationId xmlns:a16="http://schemas.microsoft.com/office/drawing/2014/main" id="{77AFE65D-3FD1-434F-9728-A29FBCDA921D}"/>
            </a:ext>
          </a:extLst>
        </xdr:cNvPr>
        <xdr:cNvSpPr/>
      </xdr:nvSpPr>
      <xdr:spPr>
        <a:xfrm>
          <a:off x="1968500" y="93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53060</xdr:rowOff>
    </xdr:from>
    <xdr:ext cx="599010" cy="259045"/>
    <xdr:sp macro="" textlink="">
      <xdr:nvSpPr>
        <xdr:cNvPr id="151" name="テキスト ボックス 150">
          <a:extLst>
            <a:ext uri="{FF2B5EF4-FFF2-40B4-BE49-F238E27FC236}">
              <a16:creationId xmlns:a16="http://schemas.microsoft.com/office/drawing/2014/main" id="{539825CC-AA9F-4DD1-9ABD-5730F34B8873}"/>
            </a:ext>
          </a:extLst>
        </xdr:cNvPr>
        <xdr:cNvSpPr txBox="1"/>
      </xdr:nvSpPr>
      <xdr:spPr>
        <a:xfrm>
          <a:off x="1719795" y="913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110573</xdr:rowOff>
    </xdr:from>
    <xdr:to>
      <xdr:col>6</xdr:col>
      <xdr:colOff>38100</xdr:colOff>
      <xdr:row>55</xdr:row>
      <xdr:rowOff>40723</xdr:rowOff>
    </xdr:to>
    <xdr:sp macro="" textlink="">
      <xdr:nvSpPr>
        <xdr:cNvPr id="152" name="楕円 151">
          <a:extLst>
            <a:ext uri="{FF2B5EF4-FFF2-40B4-BE49-F238E27FC236}">
              <a16:creationId xmlns:a16="http://schemas.microsoft.com/office/drawing/2014/main" id="{BB72A04A-317D-4A6A-9A82-0E91A6B17113}"/>
            </a:ext>
          </a:extLst>
        </xdr:cNvPr>
        <xdr:cNvSpPr/>
      </xdr:nvSpPr>
      <xdr:spPr>
        <a:xfrm>
          <a:off x="1079500" y="93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57250</xdr:rowOff>
    </xdr:from>
    <xdr:ext cx="599010" cy="259045"/>
    <xdr:sp macro="" textlink="">
      <xdr:nvSpPr>
        <xdr:cNvPr id="153" name="テキスト ボックス 152">
          <a:extLst>
            <a:ext uri="{FF2B5EF4-FFF2-40B4-BE49-F238E27FC236}">
              <a16:creationId xmlns:a16="http://schemas.microsoft.com/office/drawing/2014/main" id="{54BD61CA-A236-452B-8B45-17DDADC282B5}"/>
            </a:ext>
          </a:extLst>
        </xdr:cNvPr>
        <xdr:cNvSpPr txBox="1"/>
      </xdr:nvSpPr>
      <xdr:spPr>
        <a:xfrm>
          <a:off x="830795" y="914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1A7ADD7C-22EB-465A-9CBD-30DC47A8425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7FEB535B-2DC9-419A-B21E-5E4FD7B28FA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118FA062-6A0A-4AA7-9057-47C10C9D3E6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800BAF4C-A66F-4478-9FD4-91C41B76E9D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5546BB1-CEE2-4AF2-9A28-F5F93DFBA91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6D05B8F4-72E5-4102-96AA-EAA1E0C03C1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BB86B70A-B7BF-464C-8668-365D8A87F08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BFE527D3-EE46-44D7-B1DD-8CB48FD4F82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D50C4991-3D22-43A3-8600-75F89EDC9E0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7F0B718E-41CF-462C-AA2C-0304F49B80D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8991F3EA-D978-40DD-BFC4-BCEFBBD9D83F}"/>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737BD427-A589-4EAF-8D91-B0517A893C87}"/>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4CA874A7-CAFC-4A00-8621-BF6A41A4CE8E}"/>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B1AE8989-16B2-4271-9483-62115B15C3C9}"/>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AA2B95A-B271-4BEA-9FA6-C5411C1C2E7C}"/>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29632CC2-8408-45D7-9098-E82C32880B1A}"/>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CE2EC799-76CD-48AE-88FF-4A12F750822C}"/>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A476D74C-9CB1-4F26-9860-D558DD570D31}"/>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ED017AF1-2861-4C4B-AD52-33CA66D6DF4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8374F785-526B-42BD-A2B7-83B362150621}"/>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94042952-74F6-4A43-8774-46ED6D7D4F2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F392C8ED-12B7-431A-B01D-0B7F8EED685D}"/>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4E2F525B-73EA-4CA7-B3F1-E45FCA87226F}"/>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BB63B63F-921F-47F1-897A-52AD57FB8D55}"/>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1E0D6BDB-AD03-4240-9686-17095E6D8145}"/>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F4EDE0C0-460D-45A3-B558-5B40A669BAD9}"/>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11912</xdr:rowOff>
    </xdr:from>
    <xdr:to>
      <xdr:col>24</xdr:col>
      <xdr:colOff>63500</xdr:colOff>
      <xdr:row>78</xdr:row>
      <xdr:rowOff>42819</xdr:rowOff>
    </xdr:to>
    <xdr:cxnSp macro="">
      <xdr:nvCxnSpPr>
        <xdr:cNvPr id="180" name="直線コネクタ 179">
          <a:extLst>
            <a:ext uri="{FF2B5EF4-FFF2-40B4-BE49-F238E27FC236}">
              <a16:creationId xmlns:a16="http://schemas.microsoft.com/office/drawing/2014/main" id="{BC0B0784-8063-4F46-9EE4-53340B044321}"/>
            </a:ext>
          </a:extLst>
        </xdr:cNvPr>
        <xdr:cNvCxnSpPr/>
      </xdr:nvCxnSpPr>
      <xdr:spPr>
        <a:xfrm flipV="1">
          <a:off x="3797300" y="13385012"/>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2E552801-2BB7-407B-A80A-67CD45774192}"/>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76E468D3-5FF2-4AF2-BA27-11FD91898BA4}"/>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35961</xdr:rowOff>
    </xdr:from>
    <xdr:to>
      <xdr:col>19</xdr:col>
      <xdr:colOff>177800</xdr:colOff>
      <xdr:row>78</xdr:row>
      <xdr:rowOff>42819</xdr:rowOff>
    </xdr:to>
    <xdr:cxnSp macro="">
      <xdr:nvCxnSpPr>
        <xdr:cNvPr id="183" name="直線コネクタ 182">
          <a:extLst>
            <a:ext uri="{FF2B5EF4-FFF2-40B4-BE49-F238E27FC236}">
              <a16:creationId xmlns:a16="http://schemas.microsoft.com/office/drawing/2014/main" id="{2908F06F-9DCE-476D-9D01-B56887B97EFA}"/>
            </a:ext>
          </a:extLst>
        </xdr:cNvPr>
        <xdr:cNvCxnSpPr/>
      </xdr:nvCxnSpPr>
      <xdr:spPr>
        <a:xfrm>
          <a:off x="2908300" y="134090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1199A4BF-79EA-4024-BF90-CBA0ADE86929}"/>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8EA4D337-8AA4-4711-8CA8-AC9D7CC4DF01}"/>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35961</xdr:rowOff>
    </xdr:from>
    <xdr:to>
      <xdr:col>15</xdr:col>
      <xdr:colOff>50800</xdr:colOff>
      <xdr:row>78</xdr:row>
      <xdr:rowOff>62044</xdr:rowOff>
    </xdr:to>
    <xdr:cxnSp macro="">
      <xdr:nvCxnSpPr>
        <xdr:cNvPr id="186" name="直線コネクタ 185">
          <a:extLst>
            <a:ext uri="{FF2B5EF4-FFF2-40B4-BE49-F238E27FC236}">
              <a16:creationId xmlns:a16="http://schemas.microsoft.com/office/drawing/2014/main" id="{51273B4E-267B-4341-86F9-9445E8DBB33B}"/>
            </a:ext>
          </a:extLst>
        </xdr:cNvPr>
        <xdr:cNvCxnSpPr/>
      </xdr:nvCxnSpPr>
      <xdr:spPr>
        <a:xfrm flipV="1">
          <a:off x="2019300" y="1340906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7FEA8076-19DE-4E64-B7E2-BE49765F37FC}"/>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5AF98AA8-48A6-47D5-B595-50870345BA84}"/>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55049</xdr:rowOff>
    </xdr:from>
    <xdr:to>
      <xdr:col>10</xdr:col>
      <xdr:colOff>114300</xdr:colOff>
      <xdr:row>78</xdr:row>
      <xdr:rowOff>62044</xdr:rowOff>
    </xdr:to>
    <xdr:cxnSp macro="">
      <xdr:nvCxnSpPr>
        <xdr:cNvPr id="189" name="直線コネクタ 188">
          <a:extLst>
            <a:ext uri="{FF2B5EF4-FFF2-40B4-BE49-F238E27FC236}">
              <a16:creationId xmlns:a16="http://schemas.microsoft.com/office/drawing/2014/main" id="{52EA7091-0EFA-416F-8EC4-F75ED4BC6B55}"/>
            </a:ext>
          </a:extLst>
        </xdr:cNvPr>
        <xdr:cNvCxnSpPr/>
      </xdr:nvCxnSpPr>
      <xdr:spPr>
        <a:xfrm>
          <a:off x="1130300" y="1342814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C5E6173D-D527-4DD4-9992-C7C698A8CF9A}"/>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EC429C80-B6D3-46F3-8B36-F6A7944C961F}"/>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27CD908B-2956-4ABA-B28E-CF7A25EF8088}"/>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81CA80E0-01F0-46CC-B696-8F7389324FE4}"/>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81FB6A3-288C-4F33-B0E8-7FBEC83DA17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2A8AF2EF-C905-45F3-BA76-B9FA6ED5D3C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DC65BDF2-5E79-4942-BF86-6ADB5329AA6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1DC5DC8C-5E25-4C7C-A893-BE6C1C79A73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60D16442-4863-4560-8E34-FEF5A80A994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132562</xdr:rowOff>
    </xdr:from>
    <xdr:to>
      <xdr:col>24</xdr:col>
      <xdr:colOff>114300</xdr:colOff>
      <xdr:row>78</xdr:row>
      <xdr:rowOff>62712</xdr:rowOff>
    </xdr:to>
    <xdr:sp macro="" textlink="">
      <xdr:nvSpPr>
        <xdr:cNvPr id="199" name="楕円 198">
          <a:extLst>
            <a:ext uri="{FF2B5EF4-FFF2-40B4-BE49-F238E27FC236}">
              <a16:creationId xmlns:a16="http://schemas.microsoft.com/office/drawing/2014/main" id="{AC988B93-54A4-403A-A427-9F16D683E175}"/>
            </a:ext>
          </a:extLst>
        </xdr:cNvPr>
        <xdr:cNvSpPr/>
      </xdr:nvSpPr>
      <xdr:spPr>
        <a:xfrm>
          <a:off x="45847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47489</xdr:rowOff>
    </xdr:from>
    <xdr:ext cx="469744" cy="259045"/>
    <xdr:sp macro="" textlink="">
      <xdr:nvSpPr>
        <xdr:cNvPr id="200" name="維持補修費該当値テキスト">
          <a:extLst>
            <a:ext uri="{FF2B5EF4-FFF2-40B4-BE49-F238E27FC236}">
              <a16:creationId xmlns:a16="http://schemas.microsoft.com/office/drawing/2014/main" id="{832DC98D-B0AF-44AB-8661-737AC3C611E3}"/>
            </a:ext>
          </a:extLst>
        </xdr:cNvPr>
        <xdr:cNvSpPr txBox="1"/>
      </xdr:nvSpPr>
      <xdr:spPr>
        <a:xfrm>
          <a:off x="4686300" y="1324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163469</xdr:rowOff>
    </xdr:from>
    <xdr:to>
      <xdr:col>20</xdr:col>
      <xdr:colOff>38100</xdr:colOff>
      <xdr:row>78</xdr:row>
      <xdr:rowOff>93619</xdr:rowOff>
    </xdr:to>
    <xdr:sp macro="" textlink="">
      <xdr:nvSpPr>
        <xdr:cNvPr id="201" name="楕円 200">
          <a:extLst>
            <a:ext uri="{FF2B5EF4-FFF2-40B4-BE49-F238E27FC236}">
              <a16:creationId xmlns:a16="http://schemas.microsoft.com/office/drawing/2014/main" id="{7D666E45-4E42-4A80-AECE-5CB2DFE97E72}"/>
            </a:ext>
          </a:extLst>
        </xdr:cNvPr>
        <xdr:cNvSpPr/>
      </xdr:nvSpPr>
      <xdr:spPr>
        <a:xfrm>
          <a:off x="3746500" y="133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84746</xdr:rowOff>
    </xdr:from>
    <xdr:ext cx="469744" cy="259045"/>
    <xdr:sp macro="" textlink="">
      <xdr:nvSpPr>
        <xdr:cNvPr id="202" name="テキスト ボックス 201">
          <a:extLst>
            <a:ext uri="{FF2B5EF4-FFF2-40B4-BE49-F238E27FC236}">
              <a16:creationId xmlns:a16="http://schemas.microsoft.com/office/drawing/2014/main" id="{0D862404-9D39-47DA-ADBC-9C64C30B3E25}"/>
            </a:ext>
          </a:extLst>
        </xdr:cNvPr>
        <xdr:cNvSpPr txBox="1"/>
      </xdr:nvSpPr>
      <xdr:spPr>
        <a:xfrm>
          <a:off x="3562428" y="134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156611</xdr:rowOff>
    </xdr:from>
    <xdr:to>
      <xdr:col>15</xdr:col>
      <xdr:colOff>101600</xdr:colOff>
      <xdr:row>78</xdr:row>
      <xdr:rowOff>86761</xdr:rowOff>
    </xdr:to>
    <xdr:sp macro="" textlink="">
      <xdr:nvSpPr>
        <xdr:cNvPr id="203" name="楕円 202">
          <a:extLst>
            <a:ext uri="{FF2B5EF4-FFF2-40B4-BE49-F238E27FC236}">
              <a16:creationId xmlns:a16="http://schemas.microsoft.com/office/drawing/2014/main" id="{1D5F83A7-997C-4241-AAF2-21C1B1C60180}"/>
            </a:ext>
          </a:extLst>
        </xdr:cNvPr>
        <xdr:cNvSpPr/>
      </xdr:nvSpPr>
      <xdr:spPr>
        <a:xfrm>
          <a:off x="2857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77888</xdr:rowOff>
    </xdr:from>
    <xdr:ext cx="469744" cy="259045"/>
    <xdr:sp macro="" textlink="">
      <xdr:nvSpPr>
        <xdr:cNvPr id="204" name="テキスト ボックス 203">
          <a:extLst>
            <a:ext uri="{FF2B5EF4-FFF2-40B4-BE49-F238E27FC236}">
              <a16:creationId xmlns:a16="http://schemas.microsoft.com/office/drawing/2014/main" id="{0DF07B74-6AF6-48D4-BE48-E6693B2376BA}"/>
            </a:ext>
          </a:extLst>
        </xdr:cNvPr>
        <xdr:cNvSpPr txBox="1"/>
      </xdr:nvSpPr>
      <xdr:spPr>
        <a:xfrm>
          <a:off x="2673428" y="1345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11244</xdr:rowOff>
    </xdr:from>
    <xdr:to>
      <xdr:col>10</xdr:col>
      <xdr:colOff>165100</xdr:colOff>
      <xdr:row>78</xdr:row>
      <xdr:rowOff>112844</xdr:rowOff>
    </xdr:to>
    <xdr:sp macro="" textlink="">
      <xdr:nvSpPr>
        <xdr:cNvPr id="205" name="楕円 204">
          <a:extLst>
            <a:ext uri="{FF2B5EF4-FFF2-40B4-BE49-F238E27FC236}">
              <a16:creationId xmlns:a16="http://schemas.microsoft.com/office/drawing/2014/main" id="{B420FAB0-CF2E-4157-AD99-E6F1FE1F7564}"/>
            </a:ext>
          </a:extLst>
        </xdr:cNvPr>
        <xdr:cNvSpPr/>
      </xdr:nvSpPr>
      <xdr:spPr>
        <a:xfrm>
          <a:off x="1968500" y="133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103971</xdr:rowOff>
    </xdr:from>
    <xdr:ext cx="469744" cy="259045"/>
    <xdr:sp macro="" textlink="">
      <xdr:nvSpPr>
        <xdr:cNvPr id="206" name="テキスト ボックス 205">
          <a:extLst>
            <a:ext uri="{FF2B5EF4-FFF2-40B4-BE49-F238E27FC236}">
              <a16:creationId xmlns:a16="http://schemas.microsoft.com/office/drawing/2014/main" id="{3C2C3ED5-706B-4032-B314-DA7ABCC01377}"/>
            </a:ext>
          </a:extLst>
        </xdr:cNvPr>
        <xdr:cNvSpPr txBox="1"/>
      </xdr:nvSpPr>
      <xdr:spPr>
        <a:xfrm>
          <a:off x="1784428" y="1347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4249</xdr:rowOff>
    </xdr:from>
    <xdr:to>
      <xdr:col>6</xdr:col>
      <xdr:colOff>38100</xdr:colOff>
      <xdr:row>78</xdr:row>
      <xdr:rowOff>105849</xdr:rowOff>
    </xdr:to>
    <xdr:sp macro="" textlink="">
      <xdr:nvSpPr>
        <xdr:cNvPr id="207" name="楕円 206">
          <a:extLst>
            <a:ext uri="{FF2B5EF4-FFF2-40B4-BE49-F238E27FC236}">
              <a16:creationId xmlns:a16="http://schemas.microsoft.com/office/drawing/2014/main" id="{E2A099CC-DD10-4650-B15A-179CBCE68C9D}"/>
            </a:ext>
          </a:extLst>
        </xdr:cNvPr>
        <xdr:cNvSpPr/>
      </xdr:nvSpPr>
      <xdr:spPr>
        <a:xfrm>
          <a:off x="1079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96976</xdr:rowOff>
    </xdr:from>
    <xdr:ext cx="469744" cy="259045"/>
    <xdr:sp macro="" textlink="">
      <xdr:nvSpPr>
        <xdr:cNvPr id="208" name="テキスト ボックス 207">
          <a:extLst>
            <a:ext uri="{FF2B5EF4-FFF2-40B4-BE49-F238E27FC236}">
              <a16:creationId xmlns:a16="http://schemas.microsoft.com/office/drawing/2014/main" id="{F7637A7C-DFA5-445F-8465-70D3D7262A8B}"/>
            </a:ext>
          </a:extLst>
        </xdr:cNvPr>
        <xdr:cNvSpPr txBox="1"/>
      </xdr:nvSpPr>
      <xdr:spPr>
        <a:xfrm>
          <a:off x="895428" y="134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4231A7DE-4F73-4050-8DCF-0F624DFE14A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F70704F0-7240-4BE8-A615-5E659DD888B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4CBB1E88-BCB0-4E6B-9CFC-7206DA0290E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9CA39FEC-3596-4CDB-8D8E-6A03F560B96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F4C4555A-644D-45CF-BFA6-2D5E28C5BD4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CD238EB4-5620-4B4A-A0C6-AB80571BF27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2A681E6F-BE53-4637-BFF9-6685658D22D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66DAE7CA-1C9D-4762-AD63-CED5E39A5B1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F5B5E04C-33C8-4FD7-BB45-3E91FC66B27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D4AFDB68-9B3B-40B9-B5C8-9F745AED78C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3B3F2594-8F9C-46C4-96C6-8B62B9DB1E4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E4E7BEA0-71B5-43CD-A58A-935434CB84A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F59A53A2-8B26-44D4-935C-C8D133D2446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F6929700-D3E8-43B8-8CE3-751C3C9077A4}"/>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96E1957B-F9F0-4A27-BDE6-0C3CAE4C2812}"/>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969AE0DD-9A3A-49EF-BC79-54B9FED5A916}"/>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B957C879-0F6F-4287-87BC-4F0982E0059E}"/>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4D04F973-DD33-41EC-AE9E-B3BB50BAD5EE}"/>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EA9719EE-7329-45C6-B9A8-3609AA1A6D8D}"/>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6EE3A1A8-28D2-47F4-A1EB-7AF61D6F9A5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457F6842-552C-426D-8A9F-7B78C010CD2D}"/>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91870950-FE3F-4567-8D62-37BE604A77F8}"/>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BD80F57E-A7BD-4CCF-A124-01DEDBF159EC}"/>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4D135D4C-7D9D-4F18-95B6-6BBF91783FD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3571397E-6734-4B97-A2FD-7A621FFD8FD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A93F7BD3-058D-430E-9436-CC003C9FAB4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A42DE99A-39A3-447C-8D01-8EA19226BCA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32E94041-27DA-4E10-AF45-172A5805BB5E}"/>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36F83B3F-84B0-4208-A20C-ED04AFD6CC23}"/>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8C2F8E49-6607-46AF-A2D8-090ED4F0A183}"/>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C6F71C0C-E01A-4BC9-BF8A-2ED2F8304312}"/>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127040</xdr:rowOff>
    </xdr:from>
    <xdr:to>
      <xdr:col>24</xdr:col>
      <xdr:colOff>63500</xdr:colOff>
      <xdr:row>97</xdr:row>
      <xdr:rowOff>79546</xdr:rowOff>
    </xdr:to>
    <xdr:cxnSp macro="">
      <xdr:nvCxnSpPr>
        <xdr:cNvPr id="240" name="直線コネクタ 239">
          <a:extLst>
            <a:ext uri="{FF2B5EF4-FFF2-40B4-BE49-F238E27FC236}">
              <a16:creationId xmlns:a16="http://schemas.microsoft.com/office/drawing/2014/main" id="{2A298A0C-D394-4F7B-8C3D-4DF39E1B6D29}"/>
            </a:ext>
          </a:extLst>
        </xdr:cNvPr>
        <xdr:cNvCxnSpPr/>
      </xdr:nvCxnSpPr>
      <xdr:spPr>
        <a:xfrm flipV="1">
          <a:off x="3797300" y="16414790"/>
          <a:ext cx="838200" cy="29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33E7BA20-7648-4401-B03A-5AD6CE26C012}"/>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CD0A5B84-5C17-4056-AD8E-87A8731DD25D}"/>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79546</xdr:rowOff>
    </xdr:from>
    <xdr:to>
      <xdr:col>19</xdr:col>
      <xdr:colOff>177800</xdr:colOff>
      <xdr:row>97</xdr:row>
      <xdr:rowOff>115044</xdr:rowOff>
    </xdr:to>
    <xdr:cxnSp macro="">
      <xdr:nvCxnSpPr>
        <xdr:cNvPr id="243" name="直線コネクタ 242">
          <a:extLst>
            <a:ext uri="{FF2B5EF4-FFF2-40B4-BE49-F238E27FC236}">
              <a16:creationId xmlns:a16="http://schemas.microsoft.com/office/drawing/2014/main" id="{2FB76EEA-9C1E-441E-BE5E-2DC70A8A8843}"/>
            </a:ext>
          </a:extLst>
        </xdr:cNvPr>
        <xdr:cNvCxnSpPr/>
      </xdr:nvCxnSpPr>
      <xdr:spPr>
        <a:xfrm flipV="1">
          <a:off x="2908300" y="16710196"/>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FB2F303-761C-43BE-B33C-36EADA1F7AB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805B0346-DB4A-418C-9BE1-ADE57A8B7364}"/>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115044</xdr:rowOff>
    </xdr:from>
    <xdr:to>
      <xdr:col>15</xdr:col>
      <xdr:colOff>50800</xdr:colOff>
      <xdr:row>97</xdr:row>
      <xdr:rowOff>117830</xdr:rowOff>
    </xdr:to>
    <xdr:cxnSp macro="">
      <xdr:nvCxnSpPr>
        <xdr:cNvPr id="246" name="直線コネクタ 245">
          <a:extLst>
            <a:ext uri="{FF2B5EF4-FFF2-40B4-BE49-F238E27FC236}">
              <a16:creationId xmlns:a16="http://schemas.microsoft.com/office/drawing/2014/main" id="{7C1A189A-0031-4C04-9D8A-6ADB31732E33}"/>
            </a:ext>
          </a:extLst>
        </xdr:cNvPr>
        <xdr:cNvCxnSpPr/>
      </xdr:nvCxnSpPr>
      <xdr:spPr>
        <a:xfrm flipV="1">
          <a:off x="2019300" y="16745694"/>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63D8D7CA-33E3-4040-B599-00F03060148C}"/>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30A6D89B-7ECC-48AD-9FA3-0E37B7EC3AB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117830</xdr:rowOff>
    </xdr:from>
    <xdr:to>
      <xdr:col>10</xdr:col>
      <xdr:colOff>114300</xdr:colOff>
      <xdr:row>97</xdr:row>
      <xdr:rowOff>126789</xdr:rowOff>
    </xdr:to>
    <xdr:cxnSp macro="">
      <xdr:nvCxnSpPr>
        <xdr:cNvPr id="249" name="直線コネクタ 248">
          <a:extLst>
            <a:ext uri="{FF2B5EF4-FFF2-40B4-BE49-F238E27FC236}">
              <a16:creationId xmlns:a16="http://schemas.microsoft.com/office/drawing/2014/main" id="{1703EC0D-F6E2-4008-8FD4-90793AC051AF}"/>
            </a:ext>
          </a:extLst>
        </xdr:cNvPr>
        <xdr:cNvCxnSpPr/>
      </xdr:nvCxnSpPr>
      <xdr:spPr>
        <a:xfrm flipV="1">
          <a:off x="1130300" y="16748480"/>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D3B9EA06-54E0-4DF6-A8CD-420F026D5AB6}"/>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A079AE81-F2A6-4FD4-A0F8-DEBCB2A84BBD}"/>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4A09C334-5983-4EE3-B1E3-8E79DD4BD239}"/>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FA18CA5F-75FF-41B7-9885-E3570E610AC9}"/>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2A785481-F673-4170-A9B6-1B57FF41AF2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812EA753-8C9F-4690-9395-8C5D52A864C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E72BCE10-4191-47C2-8491-094004EF17A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7483C628-17A8-4B88-9251-E477C3E03E0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DCD0A23C-F438-443C-9168-FF3332B771E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76240</xdr:rowOff>
    </xdr:from>
    <xdr:to>
      <xdr:col>24</xdr:col>
      <xdr:colOff>114300</xdr:colOff>
      <xdr:row>96</xdr:row>
      <xdr:rowOff>6390</xdr:rowOff>
    </xdr:to>
    <xdr:sp macro="" textlink="">
      <xdr:nvSpPr>
        <xdr:cNvPr id="259" name="楕円 258">
          <a:extLst>
            <a:ext uri="{FF2B5EF4-FFF2-40B4-BE49-F238E27FC236}">
              <a16:creationId xmlns:a16="http://schemas.microsoft.com/office/drawing/2014/main" id="{8B40865A-5190-42CE-B796-E46DF1D0F7C3}"/>
            </a:ext>
          </a:extLst>
        </xdr:cNvPr>
        <xdr:cNvSpPr/>
      </xdr:nvSpPr>
      <xdr:spPr>
        <a:xfrm>
          <a:off x="4584700" y="163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54667</xdr:rowOff>
    </xdr:from>
    <xdr:ext cx="534377" cy="259045"/>
    <xdr:sp macro="" textlink="">
      <xdr:nvSpPr>
        <xdr:cNvPr id="260" name="扶助費該当値テキスト">
          <a:extLst>
            <a:ext uri="{FF2B5EF4-FFF2-40B4-BE49-F238E27FC236}">
              <a16:creationId xmlns:a16="http://schemas.microsoft.com/office/drawing/2014/main" id="{C6912611-3297-4FA9-AAB9-0E7940461F5D}"/>
            </a:ext>
          </a:extLst>
        </xdr:cNvPr>
        <xdr:cNvSpPr txBox="1"/>
      </xdr:nvSpPr>
      <xdr:spPr>
        <a:xfrm>
          <a:off x="4686300" y="163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28746</xdr:rowOff>
    </xdr:from>
    <xdr:to>
      <xdr:col>20</xdr:col>
      <xdr:colOff>38100</xdr:colOff>
      <xdr:row>97</xdr:row>
      <xdr:rowOff>130346</xdr:rowOff>
    </xdr:to>
    <xdr:sp macro="" textlink="">
      <xdr:nvSpPr>
        <xdr:cNvPr id="261" name="楕円 260">
          <a:extLst>
            <a:ext uri="{FF2B5EF4-FFF2-40B4-BE49-F238E27FC236}">
              <a16:creationId xmlns:a16="http://schemas.microsoft.com/office/drawing/2014/main" id="{F6D6DF2E-CE74-48D3-A84B-F35E8A27C4CC}"/>
            </a:ext>
          </a:extLst>
        </xdr:cNvPr>
        <xdr:cNvSpPr/>
      </xdr:nvSpPr>
      <xdr:spPr>
        <a:xfrm>
          <a:off x="3746500" y="166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121473</xdr:rowOff>
    </xdr:from>
    <xdr:ext cx="534377" cy="259045"/>
    <xdr:sp macro="" textlink="">
      <xdr:nvSpPr>
        <xdr:cNvPr id="262" name="テキスト ボックス 261">
          <a:extLst>
            <a:ext uri="{FF2B5EF4-FFF2-40B4-BE49-F238E27FC236}">
              <a16:creationId xmlns:a16="http://schemas.microsoft.com/office/drawing/2014/main" id="{9680581F-BC12-4E99-A57C-B90CF6035F1D}"/>
            </a:ext>
          </a:extLst>
        </xdr:cNvPr>
        <xdr:cNvSpPr txBox="1"/>
      </xdr:nvSpPr>
      <xdr:spPr>
        <a:xfrm>
          <a:off x="3530111" y="1675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64244</xdr:rowOff>
    </xdr:from>
    <xdr:to>
      <xdr:col>15</xdr:col>
      <xdr:colOff>101600</xdr:colOff>
      <xdr:row>97</xdr:row>
      <xdr:rowOff>165844</xdr:rowOff>
    </xdr:to>
    <xdr:sp macro="" textlink="">
      <xdr:nvSpPr>
        <xdr:cNvPr id="263" name="楕円 262">
          <a:extLst>
            <a:ext uri="{FF2B5EF4-FFF2-40B4-BE49-F238E27FC236}">
              <a16:creationId xmlns:a16="http://schemas.microsoft.com/office/drawing/2014/main" id="{D859A414-8FF9-48E1-AA9A-7B07F273C37F}"/>
            </a:ext>
          </a:extLst>
        </xdr:cNvPr>
        <xdr:cNvSpPr/>
      </xdr:nvSpPr>
      <xdr:spPr>
        <a:xfrm>
          <a:off x="2857500" y="166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156971</xdr:rowOff>
    </xdr:from>
    <xdr:ext cx="534377" cy="259045"/>
    <xdr:sp macro="" textlink="">
      <xdr:nvSpPr>
        <xdr:cNvPr id="264" name="テキスト ボックス 263">
          <a:extLst>
            <a:ext uri="{FF2B5EF4-FFF2-40B4-BE49-F238E27FC236}">
              <a16:creationId xmlns:a16="http://schemas.microsoft.com/office/drawing/2014/main" id="{FABCA27E-C31C-4DF9-A739-BEED808B47D2}"/>
            </a:ext>
          </a:extLst>
        </xdr:cNvPr>
        <xdr:cNvSpPr txBox="1"/>
      </xdr:nvSpPr>
      <xdr:spPr>
        <a:xfrm>
          <a:off x="2641111" y="167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67030</xdr:rowOff>
    </xdr:from>
    <xdr:to>
      <xdr:col>10</xdr:col>
      <xdr:colOff>165100</xdr:colOff>
      <xdr:row>97</xdr:row>
      <xdr:rowOff>168630</xdr:rowOff>
    </xdr:to>
    <xdr:sp macro="" textlink="">
      <xdr:nvSpPr>
        <xdr:cNvPr id="265" name="楕円 264">
          <a:extLst>
            <a:ext uri="{FF2B5EF4-FFF2-40B4-BE49-F238E27FC236}">
              <a16:creationId xmlns:a16="http://schemas.microsoft.com/office/drawing/2014/main" id="{A81AD414-2F27-4C28-BC54-1E99305B331D}"/>
            </a:ext>
          </a:extLst>
        </xdr:cNvPr>
        <xdr:cNvSpPr/>
      </xdr:nvSpPr>
      <xdr:spPr>
        <a:xfrm>
          <a:off x="19685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159757</xdr:rowOff>
    </xdr:from>
    <xdr:ext cx="534377" cy="259045"/>
    <xdr:sp macro="" textlink="">
      <xdr:nvSpPr>
        <xdr:cNvPr id="266" name="テキスト ボックス 265">
          <a:extLst>
            <a:ext uri="{FF2B5EF4-FFF2-40B4-BE49-F238E27FC236}">
              <a16:creationId xmlns:a16="http://schemas.microsoft.com/office/drawing/2014/main" id="{15A6DEC3-04A2-4EBD-AD98-714475DC4412}"/>
            </a:ext>
          </a:extLst>
        </xdr:cNvPr>
        <xdr:cNvSpPr txBox="1"/>
      </xdr:nvSpPr>
      <xdr:spPr>
        <a:xfrm>
          <a:off x="1752111" y="167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75989</xdr:rowOff>
    </xdr:from>
    <xdr:to>
      <xdr:col>6</xdr:col>
      <xdr:colOff>38100</xdr:colOff>
      <xdr:row>98</xdr:row>
      <xdr:rowOff>6139</xdr:rowOff>
    </xdr:to>
    <xdr:sp macro="" textlink="">
      <xdr:nvSpPr>
        <xdr:cNvPr id="267" name="楕円 266">
          <a:extLst>
            <a:ext uri="{FF2B5EF4-FFF2-40B4-BE49-F238E27FC236}">
              <a16:creationId xmlns:a16="http://schemas.microsoft.com/office/drawing/2014/main" id="{408CE9EA-4D39-4732-B620-7282AB558EFB}"/>
            </a:ext>
          </a:extLst>
        </xdr:cNvPr>
        <xdr:cNvSpPr/>
      </xdr:nvSpPr>
      <xdr:spPr>
        <a:xfrm>
          <a:off x="1079500" y="167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168716</xdr:rowOff>
    </xdr:from>
    <xdr:ext cx="534377" cy="259045"/>
    <xdr:sp macro="" textlink="">
      <xdr:nvSpPr>
        <xdr:cNvPr id="268" name="テキスト ボックス 267">
          <a:extLst>
            <a:ext uri="{FF2B5EF4-FFF2-40B4-BE49-F238E27FC236}">
              <a16:creationId xmlns:a16="http://schemas.microsoft.com/office/drawing/2014/main" id="{6F907FAC-D6F1-4D57-8C95-5771EC8445D0}"/>
            </a:ext>
          </a:extLst>
        </xdr:cNvPr>
        <xdr:cNvSpPr txBox="1"/>
      </xdr:nvSpPr>
      <xdr:spPr>
        <a:xfrm>
          <a:off x="863111" y="167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AB37D92E-B895-4509-94BF-667CFBB82B6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21EB7749-8EF3-49E8-9F7A-EE7F86BCFAD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DCDD5736-2394-4DA2-AE2A-0227F02722E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CE26A091-3F72-4B91-B9A0-76CE0311A53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EAC10BF1-2C89-429B-9178-2A9FB2DE5474}"/>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5926A562-9363-4150-B88F-2963B348B3A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D9309B70-88D3-4F57-A02B-E8363DFD51F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7C030325-4338-404F-BB4D-7BE491F25E0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95867EAA-6CF1-43FF-9187-B3DA6A15F32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61B8A064-F1AA-4E2F-AEFD-3C1259450ED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BC5E3493-E2CB-47A0-9C1F-E21F50B4D91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D7DD0B-F819-4A5E-B9BA-D90CEF51A1F2}"/>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64A75C3-6CB5-4DC3-B1E0-349A2EA09B22}"/>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396B181F-EA43-4BAD-AD1C-3D6896EBF83E}"/>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75D524C4-6CBD-45AE-A56C-AC868996B8EF}"/>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6C70FA3B-2EF2-40A5-BA62-D4AAC14957B1}"/>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6B10AE97-A902-4CFF-8160-C2D496BA1AE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EB42299D-8B23-495B-8039-79F698E7CFE4}"/>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C372DB2A-3606-41D6-9469-1B4A056BBFB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F3AA1B19-042B-4C94-90AE-4A5FB29EFC1F}"/>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280919B2-237E-4C7A-9773-3951FEB950C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B8611A6D-19AB-4E1C-AD6B-6A087A7343E6}"/>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6C53CE19-565B-442C-8BF7-FAA3A28EBECB}"/>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286E2D1F-1BBC-43C0-88FB-18A38E38679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6FCEF128-04AC-4B8E-966A-604DB42209C8}"/>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E19ACF8A-DC09-4605-A250-BB117D8B8374}"/>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29574</xdr:rowOff>
    </xdr:from>
    <xdr:to>
      <xdr:col>55</xdr:col>
      <xdr:colOff>0</xdr:colOff>
      <xdr:row>36</xdr:row>
      <xdr:rowOff>13888</xdr:rowOff>
    </xdr:to>
    <xdr:cxnSp macro="">
      <xdr:nvCxnSpPr>
        <xdr:cNvPr id="295" name="直線コネクタ 294">
          <a:extLst>
            <a:ext uri="{FF2B5EF4-FFF2-40B4-BE49-F238E27FC236}">
              <a16:creationId xmlns:a16="http://schemas.microsoft.com/office/drawing/2014/main" id="{56B84CE5-6907-4D84-BC08-DD509DD1EAA9}"/>
            </a:ext>
          </a:extLst>
        </xdr:cNvPr>
        <xdr:cNvCxnSpPr/>
      </xdr:nvCxnSpPr>
      <xdr:spPr>
        <a:xfrm>
          <a:off x="9639300" y="5687424"/>
          <a:ext cx="838200" cy="4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20815599-09D8-4366-9276-5270979FB513}"/>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E9222237-387E-4F4B-AC7D-653F2B5EF125}"/>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29574</xdr:rowOff>
    </xdr:from>
    <xdr:to>
      <xdr:col>50</xdr:col>
      <xdr:colOff>114300</xdr:colOff>
      <xdr:row>36</xdr:row>
      <xdr:rowOff>61473</xdr:rowOff>
    </xdr:to>
    <xdr:cxnSp macro="">
      <xdr:nvCxnSpPr>
        <xdr:cNvPr id="298" name="直線コネクタ 297">
          <a:extLst>
            <a:ext uri="{FF2B5EF4-FFF2-40B4-BE49-F238E27FC236}">
              <a16:creationId xmlns:a16="http://schemas.microsoft.com/office/drawing/2014/main" id="{AF5AA433-2E1F-4514-A216-3559E182467F}"/>
            </a:ext>
          </a:extLst>
        </xdr:cNvPr>
        <xdr:cNvCxnSpPr/>
      </xdr:nvCxnSpPr>
      <xdr:spPr>
        <a:xfrm flipV="1">
          <a:off x="8750300" y="5687424"/>
          <a:ext cx="889000" cy="5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491F3370-A13D-4964-A21C-08013C4D82C5}"/>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DCFFF471-05AE-40EC-94A2-872CA557FADB}"/>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61473</xdr:rowOff>
    </xdr:from>
    <xdr:to>
      <xdr:col>45</xdr:col>
      <xdr:colOff>177800</xdr:colOff>
      <xdr:row>36</xdr:row>
      <xdr:rowOff>83455</xdr:rowOff>
    </xdr:to>
    <xdr:cxnSp macro="">
      <xdr:nvCxnSpPr>
        <xdr:cNvPr id="301" name="直線コネクタ 300">
          <a:extLst>
            <a:ext uri="{FF2B5EF4-FFF2-40B4-BE49-F238E27FC236}">
              <a16:creationId xmlns:a16="http://schemas.microsoft.com/office/drawing/2014/main" id="{CE49F691-AC36-4ACE-B5E0-B0CC5C85D910}"/>
            </a:ext>
          </a:extLst>
        </xdr:cNvPr>
        <xdr:cNvCxnSpPr/>
      </xdr:nvCxnSpPr>
      <xdr:spPr>
        <a:xfrm flipV="1">
          <a:off x="7861300" y="6233673"/>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8352DC35-7DAD-467B-843C-A9337DA6E6A1}"/>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3EDCD7A6-11A6-4775-AC91-67D34028087A}"/>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83455</xdr:rowOff>
    </xdr:from>
    <xdr:to>
      <xdr:col>41</xdr:col>
      <xdr:colOff>50800</xdr:colOff>
      <xdr:row>36</xdr:row>
      <xdr:rowOff>102612</xdr:rowOff>
    </xdr:to>
    <xdr:cxnSp macro="">
      <xdr:nvCxnSpPr>
        <xdr:cNvPr id="304" name="直線コネクタ 303">
          <a:extLst>
            <a:ext uri="{FF2B5EF4-FFF2-40B4-BE49-F238E27FC236}">
              <a16:creationId xmlns:a16="http://schemas.microsoft.com/office/drawing/2014/main" id="{7EE1EEEF-C64C-4AA7-BF57-BDAA405051B1}"/>
            </a:ext>
          </a:extLst>
        </xdr:cNvPr>
        <xdr:cNvCxnSpPr/>
      </xdr:nvCxnSpPr>
      <xdr:spPr>
        <a:xfrm flipV="1">
          <a:off x="6972300" y="6255655"/>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9DDA016E-F72A-4DE6-99F5-FDCF6D0BF86C}"/>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9857F692-234F-4B77-92C5-655BC50C6014}"/>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C9A81CF-BA41-464E-8072-8E845137BB42}"/>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E81125F7-7D36-443F-8F47-B386619DFDB4}"/>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74134443-5FD0-4252-92C8-F8D937D75F0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FAA158D1-C599-4484-A4BF-40C9EFE6681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883FF08-C615-480C-B0A9-286AAFDE8E5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E7E63B1-3B7A-4DE3-B0DE-00B2BA6385A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A4E4E302-6CFF-44A5-AF34-885042CEDEC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134538</xdr:rowOff>
    </xdr:from>
    <xdr:to>
      <xdr:col>55</xdr:col>
      <xdr:colOff>50800</xdr:colOff>
      <xdr:row>36</xdr:row>
      <xdr:rowOff>64688</xdr:rowOff>
    </xdr:to>
    <xdr:sp macro="" textlink="">
      <xdr:nvSpPr>
        <xdr:cNvPr id="314" name="楕円 313">
          <a:extLst>
            <a:ext uri="{FF2B5EF4-FFF2-40B4-BE49-F238E27FC236}">
              <a16:creationId xmlns:a16="http://schemas.microsoft.com/office/drawing/2014/main" id="{4886625C-59BC-4C12-A9DE-1275B0DE59C9}"/>
            </a:ext>
          </a:extLst>
        </xdr:cNvPr>
        <xdr:cNvSpPr/>
      </xdr:nvSpPr>
      <xdr:spPr>
        <a:xfrm>
          <a:off x="10426700" y="613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157415</xdr:rowOff>
    </xdr:from>
    <xdr:ext cx="599010" cy="259045"/>
    <xdr:sp macro="" textlink="">
      <xdr:nvSpPr>
        <xdr:cNvPr id="315" name="補助費等該当値テキスト">
          <a:extLst>
            <a:ext uri="{FF2B5EF4-FFF2-40B4-BE49-F238E27FC236}">
              <a16:creationId xmlns:a16="http://schemas.microsoft.com/office/drawing/2014/main" id="{18133A32-B03E-490F-B5D5-AFA2764944E1}"/>
            </a:ext>
          </a:extLst>
        </xdr:cNvPr>
        <xdr:cNvSpPr txBox="1"/>
      </xdr:nvSpPr>
      <xdr:spPr>
        <a:xfrm>
          <a:off x="10528300" y="598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150224</xdr:rowOff>
    </xdr:from>
    <xdr:to>
      <xdr:col>50</xdr:col>
      <xdr:colOff>165100</xdr:colOff>
      <xdr:row>33</xdr:row>
      <xdr:rowOff>80374</xdr:rowOff>
    </xdr:to>
    <xdr:sp macro="" textlink="">
      <xdr:nvSpPr>
        <xdr:cNvPr id="316" name="楕円 315">
          <a:extLst>
            <a:ext uri="{FF2B5EF4-FFF2-40B4-BE49-F238E27FC236}">
              <a16:creationId xmlns:a16="http://schemas.microsoft.com/office/drawing/2014/main" id="{B4C9AA00-CB3D-4390-A537-281ADD35787E}"/>
            </a:ext>
          </a:extLst>
        </xdr:cNvPr>
        <xdr:cNvSpPr/>
      </xdr:nvSpPr>
      <xdr:spPr>
        <a:xfrm>
          <a:off x="9588500" y="56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96901</xdr:rowOff>
    </xdr:from>
    <xdr:ext cx="599010" cy="259045"/>
    <xdr:sp macro="" textlink="">
      <xdr:nvSpPr>
        <xdr:cNvPr id="317" name="テキスト ボックス 316">
          <a:extLst>
            <a:ext uri="{FF2B5EF4-FFF2-40B4-BE49-F238E27FC236}">
              <a16:creationId xmlns:a16="http://schemas.microsoft.com/office/drawing/2014/main" id="{AA6BBDB7-4836-40F6-B840-45390E6D86DF}"/>
            </a:ext>
          </a:extLst>
        </xdr:cNvPr>
        <xdr:cNvSpPr txBox="1"/>
      </xdr:nvSpPr>
      <xdr:spPr>
        <a:xfrm>
          <a:off x="9339795" y="541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10673</xdr:rowOff>
    </xdr:from>
    <xdr:to>
      <xdr:col>46</xdr:col>
      <xdr:colOff>38100</xdr:colOff>
      <xdr:row>36</xdr:row>
      <xdr:rowOff>112273</xdr:rowOff>
    </xdr:to>
    <xdr:sp macro="" textlink="">
      <xdr:nvSpPr>
        <xdr:cNvPr id="318" name="楕円 317">
          <a:extLst>
            <a:ext uri="{FF2B5EF4-FFF2-40B4-BE49-F238E27FC236}">
              <a16:creationId xmlns:a16="http://schemas.microsoft.com/office/drawing/2014/main" id="{A09BB975-2354-433C-A016-555F7D305AEA}"/>
            </a:ext>
          </a:extLst>
        </xdr:cNvPr>
        <xdr:cNvSpPr/>
      </xdr:nvSpPr>
      <xdr:spPr>
        <a:xfrm>
          <a:off x="8699500" y="61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128800</xdr:rowOff>
    </xdr:from>
    <xdr:ext cx="534377" cy="259045"/>
    <xdr:sp macro="" textlink="">
      <xdr:nvSpPr>
        <xdr:cNvPr id="319" name="テキスト ボックス 318">
          <a:extLst>
            <a:ext uri="{FF2B5EF4-FFF2-40B4-BE49-F238E27FC236}">
              <a16:creationId xmlns:a16="http://schemas.microsoft.com/office/drawing/2014/main" id="{DCE283DD-89DF-41D0-A40C-2E9BFA7447FD}"/>
            </a:ext>
          </a:extLst>
        </xdr:cNvPr>
        <xdr:cNvSpPr txBox="1"/>
      </xdr:nvSpPr>
      <xdr:spPr>
        <a:xfrm>
          <a:off x="8483111" y="59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32655</xdr:rowOff>
    </xdr:from>
    <xdr:to>
      <xdr:col>41</xdr:col>
      <xdr:colOff>101600</xdr:colOff>
      <xdr:row>36</xdr:row>
      <xdr:rowOff>134255</xdr:rowOff>
    </xdr:to>
    <xdr:sp macro="" textlink="">
      <xdr:nvSpPr>
        <xdr:cNvPr id="320" name="楕円 319">
          <a:extLst>
            <a:ext uri="{FF2B5EF4-FFF2-40B4-BE49-F238E27FC236}">
              <a16:creationId xmlns:a16="http://schemas.microsoft.com/office/drawing/2014/main" id="{65A53698-A27C-4F34-8A86-2FB3FBCDB5CC}"/>
            </a:ext>
          </a:extLst>
        </xdr:cNvPr>
        <xdr:cNvSpPr/>
      </xdr:nvSpPr>
      <xdr:spPr>
        <a:xfrm>
          <a:off x="7810500" y="62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150782</xdr:rowOff>
    </xdr:from>
    <xdr:ext cx="534377" cy="259045"/>
    <xdr:sp macro="" textlink="">
      <xdr:nvSpPr>
        <xdr:cNvPr id="321" name="テキスト ボックス 320">
          <a:extLst>
            <a:ext uri="{FF2B5EF4-FFF2-40B4-BE49-F238E27FC236}">
              <a16:creationId xmlns:a16="http://schemas.microsoft.com/office/drawing/2014/main" id="{D55B7575-B9AB-4096-8B5D-1DDF97AA1601}"/>
            </a:ext>
          </a:extLst>
        </xdr:cNvPr>
        <xdr:cNvSpPr txBox="1"/>
      </xdr:nvSpPr>
      <xdr:spPr>
        <a:xfrm>
          <a:off x="7594111" y="59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51812</xdr:rowOff>
    </xdr:from>
    <xdr:to>
      <xdr:col>36</xdr:col>
      <xdr:colOff>165100</xdr:colOff>
      <xdr:row>36</xdr:row>
      <xdr:rowOff>153412</xdr:rowOff>
    </xdr:to>
    <xdr:sp macro="" textlink="">
      <xdr:nvSpPr>
        <xdr:cNvPr id="322" name="楕円 321">
          <a:extLst>
            <a:ext uri="{FF2B5EF4-FFF2-40B4-BE49-F238E27FC236}">
              <a16:creationId xmlns:a16="http://schemas.microsoft.com/office/drawing/2014/main" id="{1FCD5248-DBD1-493D-949F-C4C4F99380A4}"/>
            </a:ext>
          </a:extLst>
        </xdr:cNvPr>
        <xdr:cNvSpPr/>
      </xdr:nvSpPr>
      <xdr:spPr>
        <a:xfrm>
          <a:off x="6921500" y="62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169939</xdr:rowOff>
    </xdr:from>
    <xdr:ext cx="534377" cy="259045"/>
    <xdr:sp macro="" textlink="">
      <xdr:nvSpPr>
        <xdr:cNvPr id="323" name="テキスト ボックス 322">
          <a:extLst>
            <a:ext uri="{FF2B5EF4-FFF2-40B4-BE49-F238E27FC236}">
              <a16:creationId xmlns:a16="http://schemas.microsoft.com/office/drawing/2014/main" id="{5B398CB2-CE9E-4918-A623-B9B180D98CC6}"/>
            </a:ext>
          </a:extLst>
        </xdr:cNvPr>
        <xdr:cNvSpPr txBox="1"/>
      </xdr:nvSpPr>
      <xdr:spPr>
        <a:xfrm>
          <a:off x="6705111" y="59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D29E633D-074C-4157-8EA8-5D5963FDC02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291465F6-35AF-492A-A0F0-BED5095040B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4D8A2038-8271-4348-8432-7F6C3277663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77A0C927-49DD-4992-AD77-1940BE258D1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8CDD029C-29B2-4FD3-82FF-97F41377414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B82C6497-DDF4-4139-BA76-8685D2233E4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125FE390-4A68-4BDE-B80B-B340A2B9C30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54CCF333-B5C3-433E-ADA7-524FCF23031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5E0A69B7-D32D-4510-9646-F0BA5FDE4EE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F4BCB274-6252-4F38-AA98-BFAE76DE04A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B34273B7-72CE-4F90-A8D5-0F2E018ACF9C}"/>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72C18FB1-3C02-47E8-A7CD-E0750C7565EC}"/>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77E02C72-2658-4025-A560-155355EDA177}"/>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B0E7F977-E92D-47A4-ACC9-A8EBF135B119}"/>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EAA62936-F59B-4550-8D48-9126D32ECFBF}"/>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D710BD8D-06C1-4ED0-9C4C-FAEAB7ED00D3}"/>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5A811048-D913-449D-B0E6-E43EFAC40643}"/>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525C6506-32E1-4A3F-9633-3FD2DC1B8B53}"/>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87D58019-CC35-4BCE-B278-34D86EF0C3E4}"/>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A1D3FB79-F240-4EDD-A8AE-B786C1FFC7FD}"/>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6378B181-8479-40F6-8A13-E4FC2B5333A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60119AC7-490E-4EF8-846C-FE7C66D01F8B}"/>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8160C0F8-8645-47D7-AD63-F32438D6CB8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EA8A0D41-7846-49B8-8D34-FB9041EACFF7}"/>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DCA36EFF-E9B5-4745-94A8-9356E2CDF1B5}"/>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8E195E8B-A698-4109-BE4A-9AF40A967777}"/>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F0573092-F49A-449E-AB2F-0E3344CB5A54}"/>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AA829A7C-6A90-4741-B830-5562003BA7AC}"/>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133650</xdr:rowOff>
    </xdr:from>
    <xdr:to>
      <xdr:col>55</xdr:col>
      <xdr:colOff>0</xdr:colOff>
      <xdr:row>57</xdr:row>
      <xdr:rowOff>116086</xdr:rowOff>
    </xdr:to>
    <xdr:cxnSp macro="">
      <xdr:nvCxnSpPr>
        <xdr:cNvPr id="352" name="直線コネクタ 351">
          <a:extLst>
            <a:ext uri="{FF2B5EF4-FFF2-40B4-BE49-F238E27FC236}">
              <a16:creationId xmlns:a16="http://schemas.microsoft.com/office/drawing/2014/main" id="{C3DD9668-B871-478E-B227-8889745273F8}"/>
            </a:ext>
          </a:extLst>
        </xdr:cNvPr>
        <xdr:cNvCxnSpPr/>
      </xdr:nvCxnSpPr>
      <xdr:spPr>
        <a:xfrm>
          <a:off x="9639300" y="9563400"/>
          <a:ext cx="838200" cy="3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19D60F0-81F5-4D4D-8C93-FE212588B105}"/>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9AD5AB83-E183-499F-BD5B-F17D7BFAB79E}"/>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133650</xdr:rowOff>
    </xdr:from>
    <xdr:to>
      <xdr:col>50</xdr:col>
      <xdr:colOff>114300</xdr:colOff>
      <xdr:row>56</xdr:row>
      <xdr:rowOff>12438</xdr:rowOff>
    </xdr:to>
    <xdr:cxnSp macro="">
      <xdr:nvCxnSpPr>
        <xdr:cNvPr id="355" name="直線コネクタ 354">
          <a:extLst>
            <a:ext uri="{FF2B5EF4-FFF2-40B4-BE49-F238E27FC236}">
              <a16:creationId xmlns:a16="http://schemas.microsoft.com/office/drawing/2014/main" id="{9789A243-BCF8-4780-925D-1E20EF1ADB63}"/>
            </a:ext>
          </a:extLst>
        </xdr:cNvPr>
        <xdr:cNvCxnSpPr/>
      </xdr:nvCxnSpPr>
      <xdr:spPr>
        <a:xfrm flipV="1">
          <a:off x="8750300" y="9563400"/>
          <a:ext cx="889000" cy="5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D96D1D6A-6A28-4EA9-8418-2AB20B12179A}"/>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6EE82493-1E75-4F93-8482-E9574D03425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12438</xdr:rowOff>
    </xdr:from>
    <xdr:to>
      <xdr:col>45</xdr:col>
      <xdr:colOff>177800</xdr:colOff>
      <xdr:row>57</xdr:row>
      <xdr:rowOff>23564</xdr:rowOff>
    </xdr:to>
    <xdr:cxnSp macro="">
      <xdr:nvCxnSpPr>
        <xdr:cNvPr id="358" name="直線コネクタ 357">
          <a:extLst>
            <a:ext uri="{FF2B5EF4-FFF2-40B4-BE49-F238E27FC236}">
              <a16:creationId xmlns:a16="http://schemas.microsoft.com/office/drawing/2014/main" id="{D07E4384-B9A4-443D-AE3D-AC42F19BCC67}"/>
            </a:ext>
          </a:extLst>
        </xdr:cNvPr>
        <xdr:cNvCxnSpPr/>
      </xdr:nvCxnSpPr>
      <xdr:spPr>
        <a:xfrm flipV="1">
          <a:off x="7861300" y="9613638"/>
          <a:ext cx="889000" cy="18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3494F8E8-9F91-4B54-A423-054237D26117}"/>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07E1ECF3-A154-41BE-B333-FF2BD898F671}"/>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23564</xdr:rowOff>
    </xdr:from>
    <xdr:to>
      <xdr:col>41</xdr:col>
      <xdr:colOff>50800</xdr:colOff>
      <xdr:row>57</xdr:row>
      <xdr:rowOff>111647</xdr:rowOff>
    </xdr:to>
    <xdr:cxnSp macro="">
      <xdr:nvCxnSpPr>
        <xdr:cNvPr id="361" name="直線コネクタ 360">
          <a:extLst>
            <a:ext uri="{FF2B5EF4-FFF2-40B4-BE49-F238E27FC236}">
              <a16:creationId xmlns:a16="http://schemas.microsoft.com/office/drawing/2014/main" id="{744FEE10-A85B-4BC2-91A6-EFF95B92394E}"/>
            </a:ext>
          </a:extLst>
        </xdr:cNvPr>
        <xdr:cNvCxnSpPr/>
      </xdr:nvCxnSpPr>
      <xdr:spPr>
        <a:xfrm flipV="1">
          <a:off x="6972300" y="9796214"/>
          <a:ext cx="889000" cy="8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B6193789-8EFC-4907-BB37-29537845B9BB}"/>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4435C70E-4F2E-4AB4-AB7A-EF4E68510E31}"/>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B82EF491-569E-4588-A2BA-C2E55B84B22A}"/>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5A3508BD-8FC4-422C-B5C2-B7B740E9AEDD}"/>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D0E97467-F888-44F5-9BD8-57142D80DE4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EC1FC97-93B1-4679-9D5B-E826B53FD6A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749AD653-141D-44A8-85FA-4FADF6CDA9F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544CB173-0977-4C98-AF5B-47688BDE984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68F096CD-E3B3-4929-86D4-E8A293C8DA5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65286</xdr:rowOff>
    </xdr:from>
    <xdr:to>
      <xdr:col>55</xdr:col>
      <xdr:colOff>50800</xdr:colOff>
      <xdr:row>57</xdr:row>
      <xdr:rowOff>166886</xdr:rowOff>
    </xdr:to>
    <xdr:sp macro="" textlink="">
      <xdr:nvSpPr>
        <xdr:cNvPr id="371" name="楕円 370">
          <a:extLst>
            <a:ext uri="{FF2B5EF4-FFF2-40B4-BE49-F238E27FC236}">
              <a16:creationId xmlns:a16="http://schemas.microsoft.com/office/drawing/2014/main" id="{ABDD3602-DA4F-4AB1-83EF-11B89692F16E}"/>
            </a:ext>
          </a:extLst>
        </xdr:cNvPr>
        <xdr:cNvSpPr/>
      </xdr:nvSpPr>
      <xdr:spPr>
        <a:xfrm>
          <a:off x="10426700" y="98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43713</xdr:rowOff>
    </xdr:from>
    <xdr:ext cx="534377" cy="259045"/>
    <xdr:sp macro="" textlink="">
      <xdr:nvSpPr>
        <xdr:cNvPr id="372" name="普通建設事業費該当値テキスト">
          <a:extLst>
            <a:ext uri="{FF2B5EF4-FFF2-40B4-BE49-F238E27FC236}">
              <a16:creationId xmlns:a16="http://schemas.microsoft.com/office/drawing/2014/main" id="{3792D280-F718-428F-8DBE-31329C290208}"/>
            </a:ext>
          </a:extLst>
        </xdr:cNvPr>
        <xdr:cNvSpPr txBox="1"/>
      </xdr:nvSpPr>
      <xdr:spPr>
        <a:xfrm>
          <a:off x="10528300" y="98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82850</xdr:rowOff>
    </xdr:from>
    <xdr:to>
      <xdr:col>50</xdr:col>
      <xdr:colOff>165100</xdr:colOff>
      <xdr:row>56</xdr:row>
      <xdr:rowOff>13000</xdr:rowOff>
    </xdr:to>
    <xdr:sp macro="" textlink="">
      <xdr:nvSpPr>
        <xdr:cNvPr id="373" name="楕円 372">
          <a:extLst>
            <a:ext uri="{FF2B5EF4-FFF2-40B4-BE49-F238E27FC236}">
              <a16:creationId xmlns:a16="http://schemas.microsoft.com/office/drawing/2014/main" id="{237CEF41-5C42-4D8D-B221-21CACBECFB15}"/>
            </a:ext>
          </a:extLst>
        </xdr:cNvPr>
        <xdr:cNvSpPr/>
      </xdr:nvSpPr>
      <xdr:spPr>
        <a:xfrm>
          <a:off x="9588500" y="95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29527</xdr:rowOff>
    </xdr:from>
    <xdr:ext cx="599010" cy="259045"/>
    <xdr:sp macro="" textlink="">
      <xdr:nvSpPr>
        <xdr:cNvPr id="374" name="テキスト ボックス 373">
          <a:extLst>
            <a:ext uri="{FF2B5EF4-FFF2-40B4-BE49-F238E27FC236}">
              <a16:creationId xmlns:a16="http://schemas.microsoft.com/office/drawing/2014/main" id="{3AE73DFB-4587-4EA7-80A9-2800F745398C}"/>
            </a:ext>
          </a:extLst>
        </xdr:cNvPr>
        <xdr:cNvSpPr txBox="1"/>
      </xdr:nvSpPr>
      <xdr:spPr>
        <a:xfrm>
          <a:off x="9339795" y="92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133088</xdr:rowOff>
    </xdr:from>
    <xdr:to>
      <xdr:col>46</xdr:col>
      <xdr:colOff>38100</xdr:colOff>
      <xdr:row>56</xdr:row>
      <xdr:rowOff>63238</xdr:rowOff>
    </xdr:to>
    <xdr:sp macro="" textlink="">
      <xdr:nvSpPr>
        <xdr:cNvPr id="375" name="楕円 374">
          <a:extLst>
            <a:ext uri="{FF2B5EF4-FFF2-40B4-BE49-F238E27FC236}">
              <a16:creationId xmlns:a16="http://schemas.microsoft.com/office/drawing/2014/main" id="{8AE4DA12-C0E1-4DB6-943B-78F041FFC9ED}"/>
            </a:ext>
          </a:extLst>
        </xdr:cNvPr>
        <xdr:cNvSpPr/>
      </xdr:nvSpPr>
      <xdr:spPr>
        <a:xfrm>
          <a:off x="8699500" y="95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79765</xdr:rowOff>
    </xdr:from>
    <xdr:ext cx="599010" cy="259045"/>
    <xdr:sp macro="" textlink="">
      <xdr:nvSpPr>
        <xdr:cNvPr id="376" name="テキスト ボックス 375">
          <a:extLst>
            <a:ext uri="{FF2B5EF4-FFF2-40B4-BE49-F238E27FC236}">
              <a16:creationId xmlns:a16="http://schemas.microsoft.com/office/drawing/2014/main" id="{5292A819-B190-45B5-B124-BF56656E2E37}"/>
            </a:ext>
          </a:extLst>
        </xdr:cNvPr>
        <xdr:cNvSpPr txBox="1"/>
      </xdr:nvSpPr>
      <xdr:spPr>
        <a:xfrm>
          <a:off x="8450795" y="93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144214</xdr:rowOff>
    </xdr:from>
    <xdr:to>
      <xdr:col>41</xdr:col>
      <xdr:colOff>101600</xdr:colOff>
      <xdr:row>57</xdr:row>
      <xdr:rowOff>74364</xdr:rowOff>
    </xdr:to>
    <xdr:sp macro="" textlink="">
      <xdr:nvSpPr>
        <xdr:cNvPr id="377" name="楕円 376">
          <a:extLst>
            <a:ext uri="{FF2B5EF4-FFF2-40B4-BE49-F238E27FC236}">
              <a16:creationId xmlns:a16="http://schemas.microsoft.com/office/drawing/2014/main" id="{950BE3DE-9990-4A8E-AEFA-149AAB24FE6C}"/>
            </a:ext>
          </a:extLst>
        </xdr:cNvPr>
        <xdr:cNvSpPr/>
      </xdr:nvSpPr>
      <xdr:spPr>
        <a:xfrm>
          <a:off x="7810500" y="97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90891</xdr:rowOff>
    </xdr:from>
    <xdr:ext cx="534377" cy="259045"/>
    <xdr:sp macro="" textlink="">
      <xdr:nvSpPr>
        <xdr:cNvPr id="378" name="テキスト ボックス 377">
          <a:extLst>
            <a:ext uri="{FF2B5EF4-FFF2-40B4-BE49-F238E27FC236}">
              <a16:creationId xmlns:a16="http://schemas.microsoft.com/office/drawing/2014/main" id="{F4127F10-30A5-4DB8-9E30-FE17519990EC}"/>
            </a:ext>
          </a:extLst>
        </xdr:cNvPr>
        <xdr:cNvSpPr txBox="1"/>
      </xdr:nvSpPr>
      <xdr:spPr>
        <a:xfrm>
          <a:off x="7594111" y="95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60847</xdr:rowOff>
    </xdr:from>
    <xdr:to>
      <xdr:col>36</xdr:col>
      <xdr:colOff>165100</xdr:colOff>
      <xdr:row>57</xdr:row>
      <xdr:rowOff>162447</xdr:rowOff>
    </xdr:to>
    <xdr:sp macro="" textlink="">
      <xdr:nvSpPr>
        <xdr:cNvPr id="379" name="楕円 378">
          <a:extLst>
            <a:ext uri="{FF2B5EF4-FFF2-40B4-BE49-F238E27FC236}">
              <a16:creationId xmlns:a16="http://schemas.microsoft.com/office/drawing/2014/main" id="{41357674-4432-46F4-B555-D954AC5EA5A4}"/>
            </a:ext>
          </a:extLst>
        </xdr:cNvPr>
        <xdr:cNvSpPr/>
      </xdr:nvSpPr>
      <xdr:spPr>
        <a:xfrm>
          <a:off x="6921500" y="98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7524</xdr:rowOff>
    </xdr:from>
    <xdr:ext cx="534377" cy="259045"/>
    <xdr:sp macro="" textlink="">
      <xdr:nvSpPr>
        <xdr:cNvPr id="380" name="テキスト ボックス 379">
          <a:extLst>
            <a:ext uri="{FF2B5EF4-FFF2-40B4-BE49-F238E27FC236}">
              <a16:creationId xmlns:a16="http://schemas.microsoft.com/office/drawing/2014/main" id="{DA69751B-9E26-44CA-B1A7-34DD774AFD7E}"/>
            </a:ext>
          </a:extLst>
        </xdr:cNvPr>
        <xdr:cNvSpPr txBox="1"/>
      </xdr:nvSpPr>
      <xdr:spPr>
        <a:xfrm>
          <a:off x="6705111" y="96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3B7BC9FB-C6FB-4CF2-812B-729B8D8CC4C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1992C1AD-4A25-401E-A292-96E1A112C36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404A3761-20C6-4456-B840-215D55D9324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9DB044D6-C82C-4D84-BAD4-59B7CFCB25E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DF5907F7-E615-4C15-97C6-558EB0D38CC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5B7AC831-E43C-472D-8182-998AD02F259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6881F9EF-212C-47D5-889B-6657F24CD75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2289090E-62EB-48F5-BB57-25E2470DF0A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DFBAB81E-6D2F-490E-B694-92A885731FE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CAD34730-5144-4AB8-A0D9-CB28CF7B0FF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B8B8C5C7-C976-4491-9167-C20B8247AB1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BDE4C336-8993-4DCD-914D-CDA9CE576071}"/>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B308E0C3-76F2-47D7-92B4-B2165400E3CC}"/>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E8BF2DED-331B-46C2-99EF-5FC61E5CC16F}"/>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885E350F-7E64-4361-993F-672C4F4269B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DEE99142-1B6A-4FE8-8B25-1E40750DEBAB}"/>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CAD96E19-ABDE-42A3-A10E-7C06DF00F549}"/>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5DB7292-CABE-4333-9926-9C1B7F699A83}"/>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10146207-3CB8-4904-82A2-6022803FD5B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A29FFB1C-F752-4E9F-8F2C-44E00E307C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F0617E3C-17FE-4F81-8F14-253915E139E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588D078F-B52E-4134-A8B7-F31529F77EAA}"/>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8E94D83F-65FA-4EBA-A4EF-B643920F960E}"/>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422B2284-1180-4142-949F-157335D538A3}"/>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3FC4AA0B-3FCA-476D-8F26-AA7CFED99D66}"/>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A7669F9E-45C9-4363-A8FA-10CBC1052A48}"/>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41046</xdr:rowOff>
    </xdr:from>
    <xdr:to>
      <xdr:col>55</xdr:col>
      <xdr:colOff>0</xdr:colOff>
      <xdr:row>78</xdr:row>
      <xdr:rowOff>105437</xdr:rowOff>
    </xdr:to>
    <xdr:cxnSp macro="">
      <xdr:nvCxnSpPr>
        <xdr:cNvPr id="407" name="直線コネクタ 406">
          <a:extLst>
            <a:ext uri="{FF2B5EF4-FFF2-40B4-BE49-F238E27FC236}">
              <a16:creationId xmlns:a16="http://schemas.microsoft.com/office/drawing/2014/main" id="{52D1FF1F-2294-4447-B054-F867DA75BF79}"/>
            </a:ext>
          </a:extLst>
        </xdr:cNvPr>
        <xdr:cNvCxnSpPr/>
      </xdr:nvCxnSpPr>
      <xdr:spPr>
        <a:xfrm>
          <a:off x="9639300" y="13242696"/>
          <a:ext cx="838200" cy="2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AFDB0CE5-00E2-4AB2-A850-523903BCF251}"/>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EC233C8A-77E6-429E-95CF-3005DFFA1A2D}"/>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41046</xdr:rowOff>
    </xdr:from>
    <xdr:to>
      <xdr:col>50</xdr:col>
      <xdr:colOff>114300</xdr:colOff>
      <xdr:row>78</xdr:row>
      <xdr:rowOff>42284</xdr:rowOff>
    </xdr:to>
    <xdr:cxnSp macro="">
      <xdr:nvCxnSpPr>
        <xdr:cNvPr id="410" name="直線コネクタ 409">
          <a:extLst>
            <a:ext uri="{FF2B5EF4-FFF2-40B4-BE49-F238E27FC236}">
              <a16:creationId xmlns:a16="http://schemas.microsoft.com/office/drawing/2014/main" id="{14DCA04E-AD27-4F3A-9060-065D6330619A}"/>
            </a:ext>
          </a:extLst>
        </xdr:cNvPr>
        <xdr:cNvCxnSpPr/>
      </xdr:nvCxnSpPr>
      <xdr:spPr>
        <a:xfrm flipV="1">
          <a:off x="8750300" y="13242696"/>
          <a:ext cx="889000" cy="1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F2D093DF-039B-4FB6-B518-B4F96C877962}"/>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726B92BE-586B-489E-B7FF-78A14F4EDEE2}"/>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9261</xdr:rowOff>
    </xdr:from>
    <xdr:to>
      <xdr:col>45</xdr:col>
      <xdr:colOff>177800</xdr:colOff>
      <xdr:row>78</xdr:row>
      <xdr:rowOff>42284</xdr:rowOff>
    </xdr:to>
    <xdr:cxnSp macro="">
      <xdr:nvCxnSpPr>
        <xdr:cNvPr id="413" name="直線コネクタ 412">
          <a:extLst>
            <a:ext uri="{FF2B5EF4-FFF2-40B4-BE49-F238E27FC236}">
              <a16:creationId xmlns:a16="http://schemas.microsoft.com/office/drawing/2014/main" id="{248A2C36-1DEA-4732-A6CC-ECBE9B8DF597}"/>
            </a:ext>
          </a:extLst>
        </xdr:cNvPr>
        <xdr:cNvCxnSpPr/>
      </xdr:nvCxnSpPr>
      <xdr:spPr>
        <a:xfrm>
          <a:off x="7861300" y="13382361"/>
          <a:ext cx="889000" cy="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E731EC41-6A77-4188-B2D4-D2D597F54C8E}"/>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526F70C8-5D70-436F-9002-52E18497D2C9}"/>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9261</xdr:rowOff>
    </xdr:from>
    <xdr:to>
      <xdr:col>41</xdr:col>
      <xdr:colOff>50800</xdr:colOff>
      <xdr:row>78</xdr:row>
      <xdr:rowOff>46011</xdr:rowOff>
    </xdr:to>
    <xdr:cxnSp macro="">
      <xdr:nvCxnSpPr>
        <xdr:cNvPr id="416" name="直線コネクタ 415">
          <a:extLst>
            <a:ext uri="{FF2B5EF4-FFF2-40B4-BE49-F238E27FC236}">
              <a16:creationId xmlns:a16="http://schemas.microsoft.com/office/drawing/2014/main" id="{4B58BA91-27ED-407C-A10D-F31B1E9D1FF6}"/>
            </a:ext>
          </a:extLst>
        </xdr:cNvPr>
        <xdr:cNvCxnSpPr/>
      </xdr:nvCxnSpPr>
      <xdr:spPr>
        <a:xfrm flipV="1">
          <a:off x="6972300" y="13382361"/>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29B74C68-FF23-4C8C-947E-CA9DAF3771C7}"/>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4341CA3D-6F6B-4A3D-9572-FDCE55B913D4}"/>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C3A23F9-33BA-4B07-A4F5-77AE2D0ACAED}"/>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E620DCB-593A-472A-A4AC-2B0364BFE509}"/>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081B8ED-71A9-4C0C-80D2-8FC32654915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60C51D45-6290-473E-90CE-86053099B2A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C47F25AC-329E-437A-82C6-D59ECA8106D8}"/>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F2C298B-DAB2-426A-8CF5-1B857D32EDA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483EBB5E-5345-416D-86F0-165C8B41439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54637</xdr:rowOff>
    </xdr:from>
    <xdr:to>
      <xdr:col>55</xdr:col>
      <xdr:colOff>50800</xdr:colOff>
      <xdr:row>78</xdr:row>
      <xdr:rowOff>156237</xdr:rowOff>
    </xdr:to>
    <xdr:sp macro="" textlink="">
      <xdr:nvSpPr>
        <xdr:cNvPr id="426" name="楕円 425">
          <a:extLst>
            <a:ext uri="{FF2B5EF4-FFF2-40B4-BE49-F238E27FC236}">
              <a16:creationId xmlns:a16="http://schemas.microsoft.com/office/drawing/2014/main" id="{EA1EE3CB-7E4E-4E8C-91B2-626ABD02A54A}"/>
            </a:ext>
          </a:extLst>
        </xdr:cNvPr>
        <xdr:cNvSpPr/>
      </xdr:nvSpPr>
      <xdr:spPr>
        <a:xfrm>
          <a:off x="10426700" y="134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155987</xdr:rowOff>
    </xdr:from>
    <xdr:ext cx="469744" cy="259045"/>
    <xdr:sp macro="" textlink="">
      <xdr:nvSpPr>
        <xdr:cNvPr id="427" name="普通建設事業費 （ うち新規整備　）該当値テキスト">
          <a:extLst>
            <a:ext uri="{FF2B5EF4-FFF2-40B4-BE49-F238E27FC236}">
              <a16:creationId xmlns:a16="http://schemas.microsoft.com/office/drawing/2014/main" id="{E9453232-B89B-4C18-82DF-8C8C81C16528}"/>
            </a:ext>
          </a:extLst>
        </xdr:cNvPr>
        <xdr:cNvSpPr txBox="1"/>
      </xdr:nvSpPr>
      <xdr:spPr>
        <a:xfrm>
          <a:off x="10528300" y="13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161696</xdr:rowOff>
    </xdr:from>
    <xdr:to>
      <xdr:col>50</xdr:col>
      <xdr:colOff>165100</xdr:colOff>
      <xdr:row>77</xdr:row>
      <xdr:rowOff>91846</xdr:rowOff>
    </xdr:to>
    <xdr:sp macro="" textlink="">
      <xdr:nvSpPr>
        <xdr:cNvPr id="428" name="楕円 427">
          <a:extLst>
            <a:ext uri="{FF2B5EF4-FFF2-40B4-BE49-F238E27FC236}">
              <a16:creationId xmlns:a16="http://schemas.microsoft.com/office/drawing/2014/main" id="{D7DA42EE-6A1C-42AB-A2F9-B6E2D2D0EDA7}"/>
            </a:ext>
          </a:extLst>
        </xdr:cNvPr>
        <xdr:cNvSpPr/>
      </xdr:nvSpPr>
      <xdr:spPr>
        <a:xfrm>
          <a:off x="9588500" y="131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108373</xdr:rowOff>
    </xdr:from>
    <xdr:ext cx="534377" cy="259045"/>
    <xdr:sp macro="" textlink="">
      <xdr:nvSpPr>
        <xdr:cNvPr id="429" name="テキスト ボックス 428">
          <a:extLst>
            <a:ext uri="{FF2B5EF4-FFF2-40B4-BE49-F238E27FC236}">
              <a16:creationId xmlns:a16="http://schemas.microsoft.com/office/drawing/2014/main" id="{DD9F4B33-338A-4B6A-9F58-FF1875206373}"/>
            </a:ext>
          </a:extLst>
        </xdr:cNvPr>
        <xdr:cNvSpPr txBox="1"/>
      </xdr:nvSpPr>
      <xdr:spPr>
        <a:xfrm>
          <a:off x="9372111" y="129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162934</xdr:rowOff>
    </xdr:from>
    <xdr:to>
      <xdr:col>46</xdr:col>
      <xdr:colOff>38100</xdr:colOff>
      <xdr:row>78</xdr:row>
      <xdr:rowOff>93084</xdr:rowOff>
    </xdr:to>
    <xdr:sp macro="" textlink="">
      <xdr:nvSpPr>
        <xdr:cNvPr id="430" name="楕円 429">
          <a:extLst>
            <a:ext uri="{FF2B5EF4-FFF2-40B4-BE49-F238E27FC236}">
              <a16:creationId xmlns:a16="http://schemas.microsoft.com/office/drawing/2014/main" id="{8F721295-CEE9-4683-833D-E843BFA99CC1}"/>
            </a:ext>
          </a:extLst>
        </xdr:cNvPr>
        <xdr:cNvSpPr/>
      </xdr:nvSpPr>
      <xdr:spPr>
        <a:xfrm>
          <a:off x="8699500" y="133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84211</xdr:rowOff>
    </xdr:from>
    <xdr:ext cx="534377" cy="259045"/>
    <xdr:sp macro="" textlink="">
      <xdr:nvSpPr>
        <xdr:cNvPr id="431" name="テキスト ボックス 430">
          <a:extLst>
            <a:ext uri="{FF2B5EF4-FFF2-40B4-BE49-F238E27FC236}">
              <a16:creationId xmlns:a16="http://schemas.microsoft.com/office/drawing/2014/main" id="{EE70989E-3185-4128-A47C-5AA6F7DC7F12}"/>
            </a:ext>
          </a:extLst>
        </xdr:cNvPr>
        <xdr:cNvSpPr txBox="1"/>
      </xdr:nvSpPr>
      <xdr:spPr>
        <a:xfrm>
          <a:off x="8483111" y="134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129911</xdr:rowOff>
    </xdr:from>
    <xdr:to>
      <xdr:col>41</xdr:col>
      <xdr:colOff>101600</xdr:colOff>
      <xdr:row>78</xdr:row>
      <xdr:rowOff>60061</xdr:rowOff>
    </xdr:to>
    <xdr:sp macro="" textlink="">
      <xdr:nvSpPr>
        <xdr:cNvPr id="432" name="楕円 431">
          <a:extLst>
            <a:ext uri="{FF2B5EF4-FFF2-40B4-BE49-F238E27FC236}">
              <a16:creationId xmlns:a16="http://schemas.microsoft.com/office/drawing/2014/main" id="{2C112EE5-592A-40B8-9DFC-E95DC95B867F}"/>
            </a:ext>
          </a:extLst>
        </xdr:cNvPr>
        <xdr:cNvSpPr/>
      </xdr:nvSpPr>
      <xdr:spPr>
        <a:xfrm>
          <a:off x="78105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76588</xdr:rowOff>
    </xdr:from>
    <xdr:ext cx="534377" cy="259045"/>
    <xdr:sp macro="" textlink="">
      <xdr:nvSpPr>
        <xdr:cNvPr id="433" name="テキスト ボックス 432">
          <a:extLst>
            <a:ext uri="{FF2B5EF4-FFF2-40B4-BE49-F238E27FC236}">
              <a16:creationId xmlns:a16="http://schemas.microsoft.com/office/drawing/2014/main" id="{D3134436-E0E8-4655-888F-F23645E7F24A}"/>
            </a:ext>
          </a:extLst>
        </xdr:cNvPr>
        <xdr:cNvSpPr txBox="1"/>
      </xdr:nvSpPr>
      <xdr:spPr>
        <a:xfrm>
          <a:off x="7594111" y="131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166661</xdr:rowOff>
    </xdr:from>
    <xdr:to>
      <xdr:col>36</xdr:col>
      <xdr:colOff>165100</xdr:colOff>
      <xdr:row>78</xdr:row>
      <xdr:rowOff>96811</xdr:rowOff>
    </xdr:to>
    <xdr:sp macro="" textlink="">
      <xdr:nvSpPr>
        <xdr:cNvPr id="434" name="楕円 433">
          <a:extLst>
            <a:ext uri="{FF2B5EF4-FFF2-40B4-BE49-F238E27FC236}">
              <a16:creationId xmlns:a16="http://schemas.microsoft.com/office/drawing/2014/main" id="{D0A12E3A-26BE-444E-9FCE-0F328CAF13E3}"/>
            </a:ext>
          </a:extLst>
        </xdr:cNvPr>
        <xdr:cNvSpPr/>
      </xdr:nvSpPr>
      <xdr:spPr>
        <a:xfrm>
          <a:off x="6921500" y="133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113338</xdr:rowOff>
    </xdr:from>
    <xdr:ext cx="534377" cy="259045"/>
    <xdr:sp macro="" textlink="">
      <xdr:nvSpPr>
        <xdr:cNvPr id="435" name="テキスト ボックス 434">
          <a:extLst>
            <a:ext uri="{FF2B5EF4-FFF2-40B4-BE49-F238E27FC236}">
              <a16:creationId xmlns:a16="http://schemas.microsoft.com/office/drawing/2014/main" id="{9A9BD922-FE6C-44B7-9315-E0F66905F188}"/>
            </a:ext>
          </a:extLst>
        </xdr:cNvPr>
        <xdr:cNvSpPr txBox="1"/>
      </xdr:nvSpPr>
      <xdr:spPr>
        <a:xfrm>
          <a:off x="6705111" y="131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AF450952-25CF-46C6-A700-B895B9675A9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E38F2298-F3FE-4DC8-93E7-DB7C73B3338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605ECD2-5BD2-40D1-A2C9-F58E6695630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2C90699B-0457-427D-A669-105CAC55572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E3921D6C-71BC-4D66-AB36-E9A58DFBA88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9783218-C7A5-4F24-9E8E-BE5EC33B6EF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6EF764B-0110-4E4E-AD67-642E6C425CA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524D67A-CB4B-4DB9-9A04-3B7E3A479C6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4556A028-968D-44ED-83C7-8E4F1ECDBA9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A771C6C1-62D9-4139-ADDC-C4E99EA1D17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99420BB-1046-47FF-BABD-3223C3109C46}"/>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3A15FEDD-3FA2-4C56-AA27-7E6B853D6DFE}"/>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73D7ACFE-633E-4819-B18F-0CDDA9DD9A7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CDFE76B4-66C5-485F-A04E-D8556AAAAB5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B2369711-EC20-4D4E-A7C7-93F58A624B84}"/>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4F86AC61-2DCB-4CA3-939C-DEE744D687E1}"/>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4191483E-682C-4492-978E-0393F2985634}"/>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15430598-25EF-4114-98CF-E5996C949636}"/>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3E15E9F9-71A7-4850-A6F1-B7E739160A5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BD572177-0C3D-4CC9-B5EE-2B60389CECB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5970A15F-4538-4BFB-BF48-00B7F5050CC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BC2B1511-15A4-40F7-86E3-C4BFE40B217F}"/>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18DE16D1-4FC5-4A45-969B-1C2F886B2C92}"/>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BF90AD0-D9CC-4C5C-B7A6-EE09B31FE989}"/>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B913FDB5-9F24-4E2B-92BF-E8207821F4D2}"/>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41C9C741-FE82-4DBF-953A-C95252CB264F}"/>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85728</xdr:rowOff>
    </xdr:from>
    <xdr:to>
      <xdr:col>55</xdr:col>
      <xdr:colOff>0</xdr:colOff>
      <xdr:row>97</xdr:row>
      <xdr:rowOff>47423</xdr:rowOff>
    </xdr:to>
    <xdr:cxnSp macro="">
      <xdr:nvCxnSpPr>
        <xdr:cNvPr id="462" name="直線コネクタ 461">
          <a:extLst>
            <a:ext uri="{FF2B5EF4-FFF2-40B4-BE49-F238E27FC236}">
              <a16:creationId xmlns:a16="http://schemas.microsoft.com/office/drawing/2014/main" id="{9397709C-9EC0-4A33-9EBA-BD830A1F9AD6}"/>
            </a:ext>
          </a:extLst>
        </xdr:cNvPr>
        <xdr:cNvCxnSpPr/>
      </xdr:nvCxnSpPr>
      <xdr:spPr>
        <a:xfrm>
          <a:off x="9639300" y="16544928"/>
          <a:ext cx="838200" cy="13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B74365B0-583B-4EEB-AAEF-D9F67384A871}"/>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4CA7C9F2-508F-4CD5-8E2E-4C2EFB4BE6D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145236</xdr:rowOff>
    </xdr:from>
    <xdr:to>
      <xdr:col>50</xdr:col>
      <xdr:colOff>114300</xdr:colOff>
      <xdr:row>96</xdr:row>
      <xdr:rowOff>85728</xdr:rowOff>
    </xdr:to>
    <xdr:cxnSp macro="">
      <xdr:nvCxnSpPr>
        <xdr:cNvPr id="465" name="直線コネクタ 464">
          <a:extLst>
            <a:ext uri="{FF2B5EF4-FFF2-40B4-BE49-F238E27FC236}">
              <a16:creationId xmlns:a16="http://schemas.microsoft.com/office/drawing/2014/main" id="{2AD8A508-4470-43AF-858D-9848E9151A7F}"/>
            </a:ext>
          </a:extLst>
        </xdr:cNvPr>
        <xdr:cNvCxnSpPr/>
      </xdr:nvCxnSpPr>
      <xdr:spPr>
        <a:xfrm>
          <a:off x="8750300" y="16432986"/>
          <a:ext cx="889000" cy="1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F0CF4AA-7630-47A0-BB4E-3FC9C1CFAC4B}"/>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7F154479-C719-48DD-841B-1BC2C201E7D9}"/>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145236</xdr:rowOff>
    </xdr:from>
    <xdr:to>
      <xdr:col>45</xdr:col>
      <xdr:colOff>177800</xdr:colOff>
      <xdr:row>97</xdr:row>
      <xdr:rowOff>44236</xdr:rowOff>
    </xdr:to>
    <xdr:cxnSp macro="">
      <xdr:nvCxnSpPr>
        <xdr:cNvPr id="468" name="直線コネクタ 467">
          <a:extLst>
            <a:ext uri="{FF2B5EF4-FFF2-40B4-BE49-F238E27FC236}">
              <a16:creationId xmlns:a16="http://schemas.microsoft.com/office/drawing/2014/main" id="{B496E6B0-C63F-406E-ACCC-1DAA647CB918}"/>
            </a:ext>
          </a:extLst>
        </xdr:cNvPr>
        <xdr:cNvCxnSpPr/>
      </xdr:nvCxnSpPr>
      <xdr:spPr>
        <a:xfrm flipV="1">
          <a:off x="7861300" y="16432986"/>
          <a:ext cx="889000" cy="2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1C7D573D-DBE1-4161-B397-13B8AFC9A6C1}"/>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6D684D04-32C3-4A10-AD62-BD553AC9B520}"/>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44236</xdr:rowOff>
    </xdr:from>
    <xdr:to>
      <xdr:col>41</xdr:col>
      <xdr:colOff>50800</xdr:colOff>
      <xdr:row>97</xdr:row>
      <xdr:rowOff>108029</xdr:rowOff>
    </xdr:to>
    <xdr:cxnSp macro="">
      <xdr:nvCxnSpPr>
        <xdr:cNvPr id="471" name="直線コネクタ 470">
          <a:extLst>
            <a:ext uri="{FF2B5EF4-FFF2-40B4-BE49-F238E27FC236}">
              <a16:creationId xmlns:a16="http://schemas.microsoft.com/office/drawing/2014/main" id="{C6253F64-8816-4E3A-9A11-E21F06ABE6CF}"/>
            </a:ext>
          </a:extLst>
        </xdr:cNvPr>
        <xdr:cNvCxnSpPr/>
      </xdr:nvCxnSpPr>
      <xdr:spPr>
        <a:xfrm flipV="1">
          <a:off x="6972300" y="16674886"/>
          <a:ext cx="8890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1A93C66B-B6F1-4017-9B3F-3407E5834729}"/>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447D1DD9-F2AD-4359-81FD-04B8A8F6C51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33F694CD-ACB4-44C4-9F9A-3ADA7C9828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id="{13BEE184-8980-45EA-BFCB-913B69B4D4A6}"/>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F097200-75C9-4819-9459-63040E9B56E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957A5241-D6EE-4C33-AC45-6994029C5F0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FD0359E-C06E-44E3-8210-4415F6EA13C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4F28579A-144D-48CF-B11F-803FBCE2D03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E917FCE4-2B5F-4A27-B826-D7957D31AB9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168073</xdr:rowOff>
    </xdr:from>
    <xdr:to>
      <xdr:col>55</xdr:col>
      <xdr:colOff>50800</xdr:colOff>
      <xdr:row>97</xdr:row>
      <xdr:rowOff>98223</xdr:rowOff>
    </xdr:to>
    <xdr:sp macro="" textlink="">
      <xdr:nvSpPr>
        <xdr:cNvPr id="481" name="楕円 480">
          <a:extLst>
            <a:ext uri="{FF2B5EF4-FFF2-40B4-BE49-F238E27FC236}">
              <a16:creationId xmlns:a16="http://schemas.microsoft.com/office/drawing/2014/main" id="{45C2B950-99B3-47B2-ABB4-0C2FFAC52E26}"/>
            </a:ext>
          </a:extLst>
        </xdr:cNvPr>
        <xdr:cNvSpPr/>
      </xdr:nvSpPr>
      <xdr:spPr>
        <a:xfrm>
          <a:off x="10426700" y="166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19500</xdr:rowOff>
    </xdr:from>
    <xdr:ext cx="534377" cy="259045"/>
    <xdr:sp macro="" textlink="">
      <xdr:nvSpPr>
        <xdr:cNvPr id="482" name="普通建設事業費 （ うち更新整備　）該当値テキスト">
          <a:extLst>
            <a:ext uri="{FF2B5EF4-FFF2-40B4-BE49-F238E27FC236}">
              <a16:creationId xmlns:a16="http://schemas.microsoft.com/office/drawing/2014/main" id="{0AFC0219-A36B-4622-91B7-692DF5097D78}"/>
            </a:ext>
          </a:extLst>
        </xdr:cNvPr>
        <xdr:cNvSpPr txBox="1"/>
      </xdr:nvSpPr>
      <xdr:spPr>
        <a:xfrm>
          <a:off x="10528300" y="164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34928</xdr:rowOff>
    </xdr:from>
    <xdr:to>
      <xdr:col>50</xdr:col>
      <xdr:colOff>165100</xdr:colOff>
      <xdr:row>96</xdr:row>
      <xdr:rowOff>136528</xdr:rowOff>
    </xdr:to>
    <xdr:sp macro="" textlink="">
      <xdr:nvSpPr>
        <xdr:cNvPr id="483" name="楕円 482">
          <a:extLst>
            <a:ext uri="{FF2B5EF4-FFF2-40B4-BE49-F238E27FC236}">
              <a16:creationId xmlns:a16="http://schemas.microsoft.com/office/drawing/2014/main" id="{C1232F65-4974-4FFD-9061-3D629E347DB5}"/>
            </a:ext>
          </a:extLst>
        </xdr:cNvPr>
        <xdr:cNvSpPr/>
      </xdr:nvSpPr>
      <xdr:spPr>
        <a:xfrm>
          <a:off x="9588500" y="164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153055</xdr:rowOff>
    </xdr:from>
    <xdr:ext cx="534377" cy="259045"/>
    <xdr:sp macro="" textlink="">
      <xdr:nvSpPr>
        <xdr:cNvPr id="484" name="テキスト ボックス 483">
          <a:extLst>
            <a:ext uri="{FF2B5EF4-FFF2-40B4-BE49-F238E27FC236}">
              <a16:creationId xmlns:a16="http://schemas.microsoft.com/office/drawing/2014/main" id="{00C90A00-F20E-4100-8683-3129D3B8B50C}"/>
            </a:ext>
          </a:extLst>
        </xdr:cNvPr>
        <xdr:cNvSpPr txBox="1"/>
      </xdr:nvSpPr>
      <xdr:spPr>
        <a:xfrm>
          <a:off x="9372111" y="162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94436</xdr:rowOff>
    </xdr:from>
    <xdr:to>
      <xdr:col>46</xdr:col>
      <xdr:colOff>38100</xdr:colOff>
      <xdr:row>96</xdr:row>
      <xdr:rowOff>24586</xdr:rowOff>
    </xdr:to>
    <xdr:sp macro="" textlink="">
      <xdr:nvSpPr>
        <xdr:cNvPr id="485" name="楕円 484">
          <a:extLst>
            <a:ext uri="{FF2B5EF4-FFF2-40B4-BE49-F238E27FC236}">
              <a16:creationId xmlns:a16="http://schemas.microsoft.com/office/drawing/2014/main" id="{9222547C-77BB-4286-8D3E-8C69564F6529}"/>
            </a:ext>
          </a:extLst>
        </xdr:cNvPr>
        <xdr:cNvSpPr/>
      </xdr:nvSpPr>
      <xdr:spPr>
        <a:xfrm>
          <a:off x="8699500" y="163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41113</xdr:rowOff>
    </xdr:from>
    <xdr:ext cx="599010" cy="259045"/>
    <xdr:sp macro="" textlink="">
      <xdr:nvSpPr>
        <xdr:cNvPr id="486" name="テキスト ボックス 485">
          <a:extLst>
            <a:ext uri="{FF2B5EF4-FFF2-40B4-BE49-F238E27FC236}">
              <a16:creationId xmlns:a16="http://schemas.microsoft.com/office/drawing/2014/main" id="{D938B584-0D5F-40B4-A24C-910A3A97AB72}"/>
            </a:ext>
          </a:extLst>
        </xdr:cNvPr>
        <xdr:cNvSpPr txBox="1"/>
      </xdr:nvSpPr>
      <xdr:spPr>
        <a:xfrm>
          <a:off x="8450795" y="1615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164886</xdr:rowOff>
    </xdr:from>
    <xdr:to>
      <xdr:col>41</xdr:col>
      <xdr:colOff>101600</xdr:colOff>
      <xdr:row>97</xdr:row>
      <xdr:rowOff>95036</xdr:rowOff>
    </xdr:to>
    <xdr:sp macro="" textlink="">
      <xdr:nvSpPr>
        <xdr:cNvPr id="487" name="楕円 486">
          <a:extLst>
            <a:ext uri="{FF2B5EF4-FFF2-40B4-BE49-F238E27FC236}">
              <a16:creationId xmlns:a16="http://schemas.microsoft.com/office/drawing/2014/main" id="{79B0B36B-74BA-441A-A4C9-42918E43D58C}"/>
            </a:ext>
          </a:extLst>
        </xdr:cNvPr>
        <xdr:cNvSpPr/>
      </xdr:nvSpPr>
      <xdr:spPr>
        <a:xfrm>
          <a:off x="78105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111563</xdr:rowOff>
    </xdr:from>
    <xdr:ext cx="534377" cy="259045"/>
    <xdr:sp macro="" textlink="">
      <xdr:nvSpPr>
        <xdr:cNvPr id="488" name="テキスト ボックス 487">
          <a:extLst>
            <a:ext uri="{FF2B5EF4-FFF2-40B4-BE49-F238E27FC236}">
              <a16:creationId xmlns:a16="http://schemas.microsoft.com/office/drawing/2014/main" id="{D28446B5-F10A-4BA5-898E-DCC99F6EF629}"/>
            </a:ext>
          </a:extLst>
        </xdr:cNvPr>
        <xdr:cNvSpPr txBox="1"/>
      </xdr:nvSpPr>
      <xdr:spPr>
        <a:xfrm>
          <a:off x="7594111" y="163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57229</xdr:rowOff>
    </xdr:from>
    <xdr:to>
      <xdr:col>36</xdr:col>
      <xdr:colOff>165100</xdr:colOff>
      <xdr:row>97</xdr:row>
      <xdr:rowOff>158829</xdr:rowOff>
    </xdr:to>
    <xdr:sp macro="" textlink="">
      <xdr:nvSpPr>
        <xdr:cNvPr id="489" name="楕円 488">
          <a:extLst>
            <a:ext uri="{FF2B5EF4-FFF2-40B4-BE49-F238E27FC236}">
              <a16:creationId xmlns:a16="http://schemas.microsoft.com/office/drawing/2014/main" id="{2938B069-DF01-41B6-A035-2E45F5B1B6F7}"/>
            </a:ext>
          </a:extLst>
        </xdr:cNvPr>
        <xdr:cNvSpPr/>
      </xdr:nvSpPr>
      <xdr:spPr>
        <a:xfrm>
          <a:off x="6921500" y="166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3906</xdr:rowOff>
    </xdr:from>
    <xdr:ext cx="534377" cy="259045"/>
    <xdr:sp macro="" textlink="">
      <xdr:nvSpPr>
        <xdr:cNvPr id="490" name="テキスト ボックス 489">
          <a:extLst>
            <a:ext uri="{FF2B5EF4-FFF2-40B4-BE49-F238E27FC236}">
              <a16:creationId xmlns:a16="http://schemas.microsoft.com/office/drawing/2014/main" id="{B01FAC63-6667-4B72-ACA0-9C11831A01D0}"/>
            </a:ext>
          </a:extLst>
        </xdr:cNvPr>
        <xdr:cNvSpPr txBox="1"/>
      </xdr:nvSpPr>
      <xdr:spPr>
        <a:xfrm>
          <a:off x="6705111" y="164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75E10006-A2A7-4DAB-B4D9-7913C70CD5B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668F3EEC-5242-433A-8E61-9C364AD857D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DA897680-4FD7-4C88-B4BB-08AC54E70B1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9D220F4-3228-44AD-9455-CC11919DAED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EACC845B-87C9-4C3F-9476-7A398D70633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131EEF25-5926-4FCA-85B2-0B3A96D696A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B2BFAE12-5FDF-4F06-90FE-9441551F095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D68288A1-0819-4A29-AD3B-BF07F6CEEC6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1E06F8CB-1105-4857-B035-24235D3CE4D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5C09337E-2EB2-44A2-A4F6-1960E3D5BA9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A12BD95-1EA1-47FF-89E5-C829A847EAD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419AFA4C-37ED-4C58-9F49-7B2093E92A7E}"/>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21DC3383-E474-45E8-B7E8-F3943FF1CFBE}"/>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BD7119A1-B8B8-4F62-A336-9A77CCBE3ABE}"/>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35AE7512-16FC-4F94-BF7D-B63569736A2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27E446DD-5B05-4F9E-93E5-C2BE3B8EB34A}"/>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1BD41E58-35CB-4359-B611-EC1F777C3BA7}"/>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47CD602A-719D-4CD4-9A83-41CA45B3A0C8}"/>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9676B1B-0042-4109-AB88-B7DC79A4B91A}"/>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45F0C14-270C-4AB5-AA21-16DE5D04C34F}"/>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49C96E9F-F527-4701-8D43-AB8C95CEFC6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C1FB9920-B26F-4F7B-AFB0-5B38ADFD381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2CB9B5A7-310E-4445-8BF0-40E196C2FBB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487C224D-EEEF-4D88-8EBB-1B7650BC4867}"/>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C2682D7A-2E08-4BB9-A11E-431FD5DF3283}"/>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C5C5F9B-89D8-4850-9543-B81A79C6EF08}"/>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401E74FC-FF51-483E-85DA-C57FE8B5E1CD}"/>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EEC8A73A-8053-43FE-B21E-4884AF430B6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41581</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E9E06E38-F1C0-40DC-8991-AD15C768B63D}"/>
            </a:ext>
          </a:extLst>
        </xdr:cNvPr>
        <xdr:cNvCxnSpPr/>
      </xdr:nvCxnSpPr>
      <xdr:spPr>
        <a:xfrm flipV="1">
          <a:off x="15481300" y="6728131"/>
          <a:ext cx="8382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388172FF-685C-4828-96E9-3FF37785D90B}"/>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487D0803-E5EB-407C-97E6-41ED1E7EE2F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33950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3DD685B3-A6C9-4376-9C1C-6934691E0A8A}"/>
            </a:ext>
          </a:extLst>
        </xdr:cNvPr>
        <xdr:cNvCxnSpPr/>
      </xdr:nvCxnSpPr>
      <xdr:spPr>
        <a:xfrm>
          <a:off x="14592300" y="6720500"/>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AB24FDAD-210C-49C9-B04B-0835438C77EC}"/>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207FCABA-1485-4623-8A52-1D2FCA45AE38}"/>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135658</xdr:rowOff>
    </xdr:from>
    <xdr:to>
      <xdr:col>76</xdr:col>
      <xdr:colOff>114300</xdr:colOff>
      <xdr:row>39</xdr:row>
      <xdr:rowOff>33950</xdr:rowOff>
    </xdr:to>
    <xdr:cxnSp macro="">
      <xdr:nvCxnSpPr>
        <xdr:cNvPr id="525" name="直線コネクタ 524">
          <a:extLst>
            <a:ext uri="{FF2B5EF4-FFF2-40B4-BE49-F238E27FC236}">
              <a16:creationId xmlns:a16="http://schemas.microsoft.com/office/drawing/2014/main" id="{A183C731-2CF6-439C-9846-8B6161B2A117}"/>
            </a:ext>
          </a:extLst>
        </xdr:cNvPr>
        <xdr:cNvCxnSpPr/>
      </xdr:nvCxnSpPr>
      <xdr:spPr>
        <a:xfrm>
          <a:off x="13703300" y="6650758"/>
          <a:ext cx="889000" cy="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DCACF29A-5906-4BA2-ADB0-4C9AF2E9DB7C}"/>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58ECCD5C-2C56-4D47-9394-1FCBCA987477}"/>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135658</xdr:rowOff>
    </xdr:from>
    <xdr:to>
      <xdr:col>71</xdr:col>
      <xdr:colOff>177800</xdr:colOff>
      <xdr:row>39</xdr:row>
      <xdr:rowOff>36426</xdr:rowOff>
    </xdr:to>
    <xdr:cxnSp macro="">
      <xdr:nvCxnSpPr>
        <xdr:cNvPr id="528" name="直線コネクタ 527">
          <a:extLst>
            <a:ext uri="{FF2B5EF4-FFF2-40B4-BE49-F238E27FC236}">
              <a16:creationId xmlns:a16="http://schemas.microsoft.com/office/drawing/2014/main" id="{C06CAF56-1F92-4E56-9BFA-CDF85E487990}"/>
            </a:ext>
          </a:extLst>
        </xdr:cNvPr>
        <xdr:cNvCxnSpPr/>
      </xdr:nvCxnSpPr>
      <xdr:spPr>
        <a:xfrm flipV="1">
          <a:off x="12814300" y="6650758"/>
          <a:ext cx="889000" cy="7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CBC3854B-9881-4D75-8088-6D1E5682BEBF}"/>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a:extLst>
            <a:ext uri="{FF2B5EF4-FFF2-40B4-BE49-F238E27FC236}">
              <a16:creationId xmlns:a16="http://schemas.microsoft.com/office/drawing/2014/main" id="{BEAEBFD8-DB8F-405F-B07C-F18BD5B947DF}"/>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A5E4D95F-A63F-44F0-A109-EB4B3EF5D7C3}"/>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a:extLst>
            <a:ext uri="{FF2B5EF4-FFF2-40B4-BE49-F238E27FC236}">
              <a16:creationId xmlns:a16="http://schemas.microsoft.com/office/drawing/2014/main" id="{C6BD0A46-C44C-43AE-BB10-5270EE9B14BB}"/>
            </a:ext>
          </a:extLst>
        </xdr:cNvPr>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8C055FD-8556-48E8-8C2D-77FEBAFC766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68A6E6D1-7EE1-43DA-B0AC-9B98570B482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247C16D3-A364-4D6F-84A3-6F3F16A193F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D86C219-FD37-43D1-9432-49C2D4066FD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8D926826-F1AD-4CDC-9E00-276980F4905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162231</xdr:rowOff>
    </xdr:from>
    <xdr:to>
      <xdr:col>85</xdr:col>
      <xdr:colOff>177800</xdr:colOff>
      <xdr:row>39</xdr:row>
      <xdr:rowOff>92381</xdr:rowOff>
    </xdr:to>
    <xdr:sp macro="" textlink="">
      <xdr:nvSpPr>
        <xdr:cNvPr id="538" name="楕円 537">
          <a:extLst>
            <a:ext uri="{FF2B5EF4-FFF2-40B4-BE49-F238E27FC236}">
              <a16:creationId xmlns:a16="http://schemas.microsoft.com/office/drawing/2014/main" id="{108B9505-50CD-483E-B730-3223BCCCA9F6}"/>
            </a:ext>
          </a:extLst>
        </xdr:cNvPr>
        <xdr:cNvSpPr/>
      </xdr:nvSpPr>
      <xdr:spPr>
        <a:xfrm>
          <a:off x="16268700" y="66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78565" cy="259045"/>
    <xdr:sp macro="" textlink="">
      <xdr:nvSpPr>
        <xdr:cNvPr id="539" name="災害復旧事業費該当値テキスト">
          <a:extLst>
            <a:ext uri="{FF2B5EF4-FFF2-40B4-BE49-F238E27FC236}">
              <a16:creationId xmlns:a16="http://schemas.microsoft.com/office/drawing/2014/main" id="{5940092A-3536-4C38-829B-BDFBB4564C1A}"/>
            </a:ext>
          </a:extLst>
        </xdr:cNvPr>
        <xdr:cNvSpPr txBox="1"/>
      </xdr:nvSpPr>
      <xdr:spPr>
        <a:xfrm>
          <a:off x="16370300" y="664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1655E7A0-24E1-474C-A021-EC448CF8B982}"/>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FDBF85E4-242B-409E-9E91-BA0752BD003A}"/>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154600</xdr:rowOff>
    </xdr:from>
    <xdr:to>
      <xdr:col>76</xdr:col>
      <xdr:colOff>165100</xdr:colOff>
      <xdr:row>39</xdr:row>
      <xdr:rowOff>84750</xdr:rowOff>
    </xdr:to>
    <xdr:sp macro="" textlink="">
      <xdr:nvSpPr>
        <xdr:cNvPr id="542" name="楕円 541">
          <a:extLst>
            <a:ext uri="{FF2B5EF4-FFF2-40B4-BE49-F238E27FC236}">
              <a16:creationId xmlns:a16="http://schemas.microsoft.com/office/drawing/2014/main" id="{E8832BB3-84EA-4526-8208-6497B4928632}"/>
            </a:ext>
          </a:extLst>
        </xdr:cNvPr>
        <xdr:cNvSpPr/>
      </xdr:nvSpPr>
      <xdr:spPr>
        <a:xfrm>
          <a:off x="14541500" y="66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75877</xdr:rowOff>
    </xdr:from>
    <xdr:ext cx="469744" cy="259045"/>
    <xdr:sp macro="" textlink="">
      <xdr:nvSpPr>
        <xdr:cNvPr id="543" name="テキスト ボックス 542">
          <a:extLst>
            <a:ext uri="{FF2B5EF4-FFF2-40B4-BE49-F238E27FC236}">
              <a16:creationId xmlns:a16="http://schemas.microsoft.com/office/drawing/2014/main" id="{F61731EE-555D-4053-8C96-08B983DC4BB0}"/>
            </a:ext>
          </a:extLst>
        </xdr:cNvPr>
        <xdr:cNvSpPr txBox="1"/>
      </xdr:nvSpPr>
      <xdr:spPr>
        <a:xfrm>
          <a:off x="14357428" y="676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84858</xdr:rowOff>
    </xdr:from>
    <xdr:to>
      <xdr:col>72</xdr:col>
      <xdr:colOff>38100</xdr:colOff>
      <xdr:row>39</xdr:row>
      <xdr:rowOff>15008</xdr:rowOff>
    </xdr:to>
    <xdr:sp macro="" textlink="">
      <xdr:nvSpPr>
        <xdr:cNvPr id="544" name="楕円 543">
          <a:extLst>
            <a:ext uri="{FF2B5EF4-FFF2-40B4-BE49-F238E27FC236}">
              <a16:creationId xmlns:a16="http://schemas.microsoft.com/office/drawing/2014/main" id="{25C74B0E-E923-47E2-9211-F8FEE7184F5A}"/>
            </a:ext>
          </a:extLst>
        </xdr:cNvPr>
        <xdr:cNvSpPr/>
      </xdr:nvSpPr>
      <xdr:spPr>
        <a:xfrm>
          <a:off x="13652500" y="65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31535</xdr:rowOff>
    </xdr:from>
    <xdr:ext cx="534377" cy="259045"/>
    <xdr:sp macro="" textlink="">
      <xdr:nvSpPr>
        <xdr:cNvPr id="545" name="テキスト ボックス 544">
          <a:extLst>
            <a:ext uri="{FF2B5EF4-FFF2-40B4-BE49-F238E27FC236}">
              <a16:creationId xmlns:a16="http://schemas.microsoft.com/office/drawing/2014/main" id="{C02AB877-C42A-4223-88FC-95FB9878EE7C}"/>
            </a:ext>
          </a:extLst>
        </xdr:cNvPr>
        <xdr:cNvSpPr txBox="1"/>
      </xdr:nvSpPr>
      <xdr:spPr>
        <a:xfrm>
          <a:off x="13436111" y="63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157076</xdr:rowOff>
    </xdr:from>
    <xdr:to>
      <xdr:col>67</xdr:col>
      <xdr:colOff>101600</xdr:colOff>
      <xdr:row>39</xdr:row>
      <xdr:rowOff>87226</xdr:rowOff>
    </xdr:to>
    <xdr:sp macro="" textlink="">
      <xdr:nvSpPr>
        <xdr:cNvPr id="546" name="楕円 545">
          <a:extLst>
            <a:ext uri="{FF2B5EF4-FFF2-40B4-BE49-F238E27FC236}">
              <a16:creationId xmlns:a16="http://schemas.microsoft.com/office/drawing/2014/main" id="{7ACB067A-B5D3-4900-8DF0-395462A9A637}"/>
            </a:ext>
          </a:extLst>
        </xdr:cNvPr>
        <xdr:cNvSpPr/>
      </xdr:nvSpPr>
      <xdr:spPr>
        <a:xfrm>
          <a:off x="12763500" y="66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103753</xdr:rowOff>
    </xdr:from>
    <xdr:ext cx="469744" cy="259045"/>
    <xdr:sp macro="" textlink="">
      <xdr:nvSpPr>
        <xdr:cNvPr id="547" name="テキスト ボックス 546">
          <a:extLst>
            <a:ext uri="{FF2B5EF4-FFF2-40B4-BE49-F238E27FC236}">
              <a16:creationId xmlns:a16="http://schemas.microsoft.com/office/drawing/2014/main" id="{1C6F1DD5-07FC-45A3-87F0-0987FCF7CDA5}"/>
            </a:ext>
          </a:extLst>
        </xdr:cNvPr>
        <xdr:cNvSpPr txBox="1"/>
      </xdr:nvSpPr>
      <xdr:spPr>
        <a:xfrm>
          <a:off x="12579428" y="644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9AD1266-2E0A-47E9-8544-C292B658DA0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EA6370CD-2CE0-4A12-8BC5-1BBC70FB60A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EA6B409-DCAE-4ED3-90E3-8F2B35F5EEB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D9D6AF88-2916-435C-B352-81B709C2264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13219896-2DA5-4CBB-A424-3B4287D9C2A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37EC1FC1-6D5A-45FE-9AFD-E407E520510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71F7D838-E1BA-46C6-8A86-2249792E71A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455B49FB-0639-488C-8513-076D30F99BE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F0567F04-4BE7-4CE1-8D29-7EC0C57F69A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B6B722B3-85FD-4EE3-8E75-594AF91C552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2F5E945A-6855-4DFE-AC0E-4CCD22AC9A0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CF5C5AF5-F41A-42F0-A8D8-1B736828F29F}"/>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D177BAA0-4CBA-4D88-B4EB-3C68E8A5225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AD20AA1E-38AE-4113-A131-82165E9BF9F3}"/>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4420EEBD-5399-488F-BA50-34006BF9229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FF850463-545B-4C81-9285-4D9890885D0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C5B2C349-33E1-4168-AD77-EE38F8F3D1FE}"/>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BB813E1F-278D-4E85-A247-0E901FBD222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50E18B6E-81BC-4C93-8957-5C7146326FF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9C70ED5C-C178-48FB-8C6E-652E586EB71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5FD7ADDE-969B-476F-B5BD-086E2A283AAF}"/>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7F535728-756A-4DE6-99E5-89F45A7135B1}"/>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497CF52F-1916-4F2A-A32B-F8ACD0099657}"/>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E326B2EF-0C34-4032-B7EB-B89F085883F6}"/>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5C40687E-3967-4602-9CBC-4B303B30129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D4583ED5-A80B-4D2B-9F03-4A68DEDFE8FB}"/>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BFF1B4F8-E7A5-43FA-A378-FD75513492A4}"/>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8D1A2890-CAD8-4B0D-B9B6-147AFBA9BCA4}"/>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BDDF6DB0-899F-4C0A-A428-379954B58B2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FD606CC9-3E8F-4E65-BB74-D01075A27B6C}"/>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4D5CC1E5-D325-4E05-B582-23A79998D0C8}"/>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3F7EDAC6-5E5A-480E-844E-E677A5CCF1F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A7FED950-30FF-45A1-B2DD-96FAF045D2BF}"/>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4452AB13-9940-4079-976A-7D9B6EB83E4D}"/>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D1C216A9-F1C7-4796-B9AB-6195F0FF8D1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F4543CC3-931D-4DCB-B1B3-E2E26396374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0570AC1-4198-451F-B6E5-E8A079D7134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3A82FDEA-CA5E-4831-ACB5-81DF0269F64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18B05A0D-3693-4D62-8F2D-F395BBB423A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5FCE254-8B73-42D8-A5F4-35E553D0DB99}"/>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2AB19A1-0845-4624-9552-DCDF7E49B8F6}"/>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C0059755-E351-491C-B152-6D441FC6BDB7}"/>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3714CE8E-9F84-4D69-ACE5-E8A761DA23D1}"/>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C745C7AA-B819-49B7-9158-81D9715B97F1}"/>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C91AA8AB-433C-4F48-B205-50C326AD210B}"/>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88DFA73B-3031-490B-B2D3-28C4D76BAEB5}"/>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FF30FF13-803C-40C4-BA56-8B22F7C9807A}"/>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8B386E72-7CF2-4E34-9A17-132E01FE0F54}"/>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2B8ED6F5-2891-443E-B990-8DE1566D4BDC}"/>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D27AB6D2-4443-4EDC-92E4-CBC82FB0F93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47E9BCA1-4313-47CB-8846-C6B7970BCD4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4FA55E00-8BF2-4850-AD09-2FB14EAFCA92}"/>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97FC8E4C-3444-465D-B3F3-7FE29D7F936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7639C352-2B70-4F84-B725-08FCFE98C93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B9B854B1-0FA9-4031-A9E9-6309A001102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EA6F407A-0099-454D-A64A-D8A438ADF47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66D3ABF1-828D-46B4-97E6-DCDC6C0F64D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382C5365-B4EA-4FC3-ACB8-C481F2DF480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2D2D8146-72B8-4A11-9955-F02862AE823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9D4E40B9-552E-464C-B829-9BDA04CFFFAD}"/>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F3E298CA-35BE-40B3-80CA-F582658D775A}"/>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ACE988FF-ED23-4F4A-81F3-A0E297F3FDB9}"/>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E657D8EA-85B0-4D05-B14B-25ECE5540128}"/>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F7146806-6518-4292-9A4E-5B1C9AC57D38}"/>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DF411B0E-47CE-4A52-B918-792960169703}"/>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CB371BD2-B44A-4EA4-BA7F-281D2BC6A405}"/>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93D53B91-B1B1-4297-8415-4E0AC7C37E87}"/>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BAB02BDF-7EB7-4251-AC56-88885B3C701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44692102-EFCE-455D-AA64-D96BE3943F8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A4FD719A-00F1-4229-826C-52E06B330A7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5C1686BC-AD90-4E68-9C9D-701C65EDC7E2}"/>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61A1E26B-67FC-48A0-82B7-ADE02985DA46}"/>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8F254EC-ACCD-4ADF-B5BF-1C2191F56CAD}"/>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8A1ED83E-30DB-4138-A3DC-B0B210BA73BB}"/>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AFDAA142-6144-44B3-943A-94D8C2E5BE9A}"/>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97487</xdr:rowOff>
    </xdr:from>
    <xdr:to>
      <xdr:col>85</xdr:col>
      <xdr:colOff>127000</xdr:colOff>
      <xdr:row>75</xdr:row>
      <xdr:rowOff>2732</xdr:rowOff>
    </xdr:to>
    <xdr:cxnSp macro="">
      <xdr:nvCxnSpPr>
        <xdr:cNvPr id="623" name="直線コネクタ 622">
          <a:extLst>
            <a:ext uri="{FF2B5EF4-FFF2-40B4-BE49-F238E27FC236}">
              <a16:creationId xmlns:a16="http://schemas.microsoft.com/office/drawing/2014/main" id="{27EB06FE-CCE9-4243-9F6C-EB353EC8D846}"/>
            </a:ext>
          </a:extLst>
        </xdr:cNvPr>
        <xdr:cNvCxnSpPr/>
      </xdr:nvCxnSpPr>
      <xdr:spPr>
        <a:xfrm flipV="1">
          <a:off x="15481300" y="12784787"/>
          <a:ext cx="838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CC0CBC21-034F-4D32-9649-48B4DDDC7931}"/>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A91AFC9A-B047-4805-A8DF-258996440C45}"/>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2732</xdr:rowOff>
    </xdr:from>
    <xdr:to>
      <xdr:col>81</xdr:col>
      <xdr:colOff>50800</xdr:colOff>
      <xdr:row>75</xdr:row>
      <xdr:rowOff>94684</xdr:rowOff>
    </xdr:to>
    <xdr:cxnSp macro="">
      <xdr:nvCxnSpPr>
        <xdr:cNvPr id="626" name="直線コネクタ 625">
          <a:extLst>
            <a:ext uri="{FF2B5EF4-FFF2-40B4-BE49-F238E27FC236}">
              <a16:creationId xmlns:a16="http://schemas.microsoft.com/office/drawing/2014/main" id="{64CEBF33-44D3-4F9C-99DD-C9D92584EA62}"/>
            </a:ext>
          </a:extLst>
        </xdr:cNvPr>
        <xdr:cNvCxnSpPr/>
      </xdr:nvCxnSpPr>
      <xdr:spPr>
        <a:xfrm flipV="1">
          <a:off x="14592300" y="12861482"/>
          <a:ext cx="889000" cy="9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7AFD7E08-9C79-48C2-B554-C0C8FE7F148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3532D3B8-651B-4F33-A6E3-1AE3294EA0E0}"/>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146851</xdr:rowOff>
    </xdr:from>
    <xdr:to>
      <xdr:col>76</xdr:col>
      <xdr:colOff>114300</xdr:colOff>
      <xdr:row>75</xdr:row>
      <xdr:rowOff>94684</xdr:rowOff>
    </xdr:to>
    <xdr:cxnSp macro="">
      <xdr:nvCxnSpPr>
        <xdr:cNvPr id="629" name="直線コネクタ 628">
          <a:extLst>
            <a:ext uri="{FF2B5EF4-FFF2-40B4-BE49-F238E27FC236}">
              <a16:creationId xmlns:a16="http://schemas.microsoft.com/office/drawing/2014/main" id="{DA491B60-79D5-4C09-98FD-964D7812BE40}"/>
            </a:ext>
          </a:extLst>
        </xdr:cNvPr>
        <xdr:cNvCxnSpPr/>
      </xdr:nvCxnSpPr>
      <xdr:spPr>
        <a:xfrm>
          <a:off x="13703300" y="12834151"/>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7FC033E8-065F-4C6B-9830-FEE315367D53}"/>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87FA2121-72D0-461B-AE0F-1AA86095890B}"/>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146851</xdr:rowOff>
    </xdr:from>
    <xdr:to>
      <xdr:col>71</xdr:col>
      <xdr:colOff>177800</xdr:colOff>
      <xdr:row>74</xdr:row>
      <xdr:rowOff>147408</xdr:rowOff>
    </xdr:to>
    <xdr:cxnSp macro="">
      <xdr:nvCxnSpPr>
        <xdr:cNvPr id="632" name="直線コネクタ 631">
          <a:extLst>
            <a:ext uri="{FF2B5EF4-FFF2-40B4-BE49-F238E27FC236}">
              <a16:creationId xmlns:a16="http://schemas.microsoft.com/office/drawing/2014/main" id="{D9D394B8-68FF-4A7A-99C7-44422C4C7749}"/>
            </a:ext>
          </a:extLst>
        </xdr:cNvPr>
        <xdr:cNvCxnSpPr/>
      </xdr:nvCxnSpPr>
      <xdr:spPr>
        <a:xfrm flipV="1">
          <a:off x="12814300" y="12834151"/>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73FB68C7-B798-4A3D-A633-0181E2117E0D}"/>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D520AD37-3498-4CB4-B951-3425C07D4EE2}"/>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91F7144F-122E-484E-91CF-D5F562D2C808}"/>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E315F021-2899-48A9-9DD0-761136C746DF}"/>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6FB385E1-A643-466A-85DE-577A618585B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1D23BF3B-67BF-4EAC-93F3-C47E015E230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7B180E36-69F1-4957-930F-68B9CCE8A55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C1B29345-8C0A-46D6-8FCA-AECA5340398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3C1E478D-CB48-4E55-83BD-987E8756A64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46687</xdr:rowOff>
    </xdr:from>
    <xdr:to>
      <xdr:col>85</xdr:col>
      <xdr:colOff>177800</xdr:colOff>
      <xdr:row>74</xdr:row>
      <xdr:rowOff>148287</xdr:rowOff>
    </xdr:to>
    <xdr:sp macro="" textlink="">
      <xdr:nvSpPr>
        <xdr:cNvPr id="642" name="楕円 641">
          <a:extLst>
            <a:ext uri="{FF2B5EF4-FFF2-40B4-BE49-F238E27FC236}">
              <a16:creationId xmlns:a16="http://schemas.microsoft.com/office/drawing/2014/main" id="{56446732-079B-4051-BF82-8DE136FFD272}"/>
            </a:ext>
          </a:extLst>
        </xdr:cNvPr>
        <xdr:cNvSpPr/>
      </xdr:nvSpPr>
      <xdr:spPr>
        <a:xfrm>
          <a:off x="16268700" y="127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69564</xdr:rowOff>
    </xdr:from>
    <xdr:ext cx="599010" cy="259045"/>
    <xdr:sp macro="" textlink="">
      <xdr:nvSpPr>
        <xdr:cNvPr id="643" name="公債費該当値テキスト">
          <a:extLst>
            <a:ext uri="{FF2B5EF4-FFF2-40B4-BE49-F238E27FC236}">
              <a16:creationId xmlns:a16="http://schemas.microsoft.com/office/drawing/2014/main" id="{DB13B7BE-6A46-464B-A5AA-F6A59D9028A2}"/>
            </a:ext>
          </a:extLst>
        </xdr:cNvPr>
        <xdr:cNvSpPr txBox="1"/>
      </xdr:nvSpPr>
      <xdr:spPr>
        <a:xfrm>
          <a:off x="16370300" y="125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123382</xdr:rowOff>
    </xdr:from>
    <xdr:to>
      <xdr:col>81</xdr:col>
      <xdr:colOff>101600</xdr:colOff>
      <xdr:row>75</xdr:row>
      <xdr:rowOff>53532</xdr:rowOff>
    </xdr:to>
    <xdr:sp macro="" textlink="">
      <xdr:nvSpPr>
        <xdr:cNvPr id="644" name="楕円 643">
          <a:extLst>
            <a:ext uri="{FF2B5EF4-FFF2-40B4-BE49-F238E27FC236}">
              <a16:creationId xmlns:a16="http://schemas.microsoft.com/office/drawing/2014/main" id="{E60A8F31-A85A-4F3D-8391-2DA6D7DD8E8A}"/>
            </a:ext>
          </a:extLst>
        </xdr:cNvPr>
        <xdr:cNvSpPr/>
      </xdr:nvSpPr>
      <xdr:spPr>
        <a:xfrm>
          <a:off x="15430500" y="128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70059</xdr:rowOff>
    </xdr:from>
    <xdr:ext cx="599010" cy="259045"/>
    <xdr:sp macro="" textlink="">
      <xdr:nvSpPr>
        <xdr:cNvPr id="645" name="テキスト ボックス 644">
          <a:extLst>
            <a:ext uri="{FF2B5EF4-FFF2-40B4-BE49-F238E27FC236}">
              <a16:creationId xmlns:a16="http://schemas.microsoft.com/office/drawing/2014/main" id="{E4FE24C6-B6F1-46BE-B097-DC9F2C20C3D6}"/>
            </a:ext>
          </a:extLst>
        </xdr:cNvPr>
        <xdr:cNvSpPr txBox="1"/>
      </xdr:nvSpPr>
      <xdr:spPr>
        <a:xfrm>
          <a:off x="15181795" y="125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43884</xdr:rowOff>
    </xdr:from>
    <xdr:to>
      <xdr:col>76</xdr:col>
      <xdr:colOff>165100</xdr:colOff>
      <xdr:row>75</xdr:row>
      <xdr:rowOff>145484</xdr:rowOff>
    </xdr:to>
    <xdr:sp macro="" textlink="">
      <xdr:nvSpPr>
        <xdr:cNvPr id="646" name="楕円 645">
          <a:extLst>
            <a:ext uri="{FF2B5EF4-FFF2-40B4-BE49-F238E27FC236}">
              <a16:creationId xmlns:a16="http://schemas.microsoft.com/office/drawing/2014/main" id="{8B967147-A883-44AB-A925-4709900BF1DE}"/>
            </a:ext>
          </a:extLst>
        </xdr:cNvPr>
        <xdr:cNvSpPr/>
      </xdr:nvSpPr>
      <xdr:spPr>
        <a:xfrm>
          <a:off x="14541500" y="129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162011</xdr:rowOff>
    </xdr:from>
    <xdr:ext cx="599010" cy="259045"/>
    <xdr:sp macro="" textlink="">
      <xdr:nvSpPr>
        <xdr:cNvPr id="647" name="テキスト ボックス 646">
          <a:extLst>
            <a:ext uri="{FF2B5EF4-FFF2-40B4-BE49-F238E27FC236}">
              <a16:creationId xmlns:a16="http://schemas.microsoft.com/office/drawing/2014/main" id="{457D39E0-6E60-4A8A-99C2-F51D6159A716}"/>
            </a:ext>
          </a:extLst>
        </xdr:cNvPr>
        <xdr:cNvSpPr txBox="1"/>
      </xdr:nvSpPr>
      <xdr:spPr>
        <a:xfrm>
          <a:off x="14292795" y="1267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96051</xdr:rowOff>
    </xdr:from>
    <xdr:to>
      <xdr:col>72</xdr:col>
      <xdr:colOff>38100</xdr:colOff>
      <xdr:row>75</xdr:row>
      <xdr:rowOff>26201</xdr:rowOff>
    </xdr:to>
    <xdr:sp macro="" textlink="">
      <xdr:nvSpPr>
        <xdr:cNvPr id="648" name="楕円 647">
          <a:extLst>
            <a:ext uri="{FF2B5EF4-FFF2-40B4-BE49-F238E27FC236}">
              <a16:creationId xmlns:a16="http://schemas.microsoft.com/office/drawing/2014/main" id="{8B9C1D17-7EF8-4EA3-AC7D-855D2198B029}"/>
            </a:ext>
          </a:extLst>
        </xdr:cNvPr>
        <xdr:cNvSpPr/>
      </xdr:nvSpPr>
      <xdr:spPr>
        <a:xfrm>
          <a:off x="13652500" y="127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42728</xdr:rowOff>
    </xdr:from>
    <xdr:ext cx="599010" cy="259045"/>
    <xdr:sp macro="" textlink="">
      <xdr:nvSpPr>
        <xdr:cNvPr id="649" name="テキスト ボックス 648">
          <a:extLst>
            <a:ext uri="{FF2B5EF4-FFF2-40B4-BE49-F238E27FC236}">
              <a16:creationId xmlns:a16="http://schemas.microsoft.com/office/drawing/2014/main" id="{53ADF442-EC75-431D-965B-8A4AC0BF4F20}"/>
            </a:ext>
          </a:extLst>
        </xdr:cNvPr>
        <xdr:cNvSpPr txBox="1"/>
      </xdr:nvSpPr>
      <xdr:spPr>
        <a:xfrm>
          <a:off x="13403795" y="125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96608</xdr:rowOff>
    </xdr:from>
    <xdr:to>
      <xdr:col>67</xdr:col>
      <xdr:colOff>101600</xdr:colOff>
      <xdr:row>75</xdr:row>
      <xdr:rowOff>26758</xdr:rowOff>
    </xdr:to>
    <xdr:sp macro="" textlink="">
      <xdr:nvSpPr>
        <xdr:cNvPr id="650" name="楕円 649">
          <a:extLst>
            <a:ext uri="{FF2B5EF4-FFF2-40B4-BE49-F238E27FC236}">
              <a16:creationId xmlns:a16="http://schemas.microsoft.com/office/drawing/2014/main" id="{F4F90B18-5944-4A38-9300-0CC842DF0A39}"/>
            </a:ext>
          </a:extLst>
        </xdr:cNvPr>
        <xdr:cNvSpPr/>
      </xdr:nvSpPr>
      <xdr:spPr>
        <a:xfrm>
          <a:off x="12763500" y="127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43285</xdr:rowOff>
    </xdr:from>
    <xdr:ext cx="599010" cy="259045"/>
    <xdr:sp macro="" textlink="">
      <xdr:nvSpPr>
        <xdr:cNvPr id="651" name="テキスト ボックス 650">
          <a:extLst>
            <a:ext uri="{FF2B5EF4-FFF2-40B4-BE49-F238E27FC236}">
              <a16:creationId xmlns:a16="http://schemas.microsoft.com/office/drawing/2014/main" id="{E5269521-264F-4F38-AC24-DFF672E35E50}"/>
            </a:ext>
          </a:extLst>
        </xdr:cNvPr>
        <xdr:cNvSpPr txBox="1"/>
      </xdr:nvSpPr>
      <xdr:spPr>
        <a:xfrm>
          <a:off x="12514795" y="125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485DF970-7477-4632-951D-D07144AF033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3125C82F-4C98-4C84-AF69-257F4261C65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223AADF6-58F1-4DDD-86D6-21E67FAD8D1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2AF1E785-9344-43C5-BA14-BCAFF07F1FD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EB87C39-A277-4143-8E51-9C80B97A68A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5D0BE3C6-76CF-45EB-B6DE-DFF47CE6957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1E394FF7-CDA9-4503-A900-22ED61F5AD0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77799A45-21B4-4443-A2A1-E040D00F9A5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B06DF34C-6CA8-48BE-B748-F230E20A9E0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569576EE-E7CA-4E4E-A29C-8B978E0290C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604398F0-D718-4052-A550-60C82B4EAA17}"/>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161B22EA-FE88-4234-A5B6-53C6498A51E6}"/>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9686D2AD-2B0B-4E15-8DC4-F592509421DF}"/>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33CD3E22-6732-466A-9299-44FA7E6CA03C}"/>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5715D0D9-DF45-4CCF-9F25-FEC92AF62ED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4F17F749-D99A-443D-A4B9-720296553746}"/>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960E34E5-A410-46A2-ADA5-A030D6726A51}"/>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391CE5EB-5FC5-48AD-AAEC-4E81C4BF1D38}"/>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5D7A1A62-2711-4158-805D-2E7CE136411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8B591853-8D5A-42F6-BCBA-F76FF1FD25E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A7C6E07D-8166-4A4B-8585-89364296C42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E033048F-1F47-4FF9-ABDE-7961171AC6B6}"/>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A4D33D67-2C26-4509-A028-60E4C618416B}"/>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EEA027E0-479D-408F-8E2F-BB756AF7AAA7}"/>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E60137C5-5898-492E-9877-7F2AE79B9D1F}"/>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51C45696-FCEA-41A8-8C57-4274055360B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23406</xdr:rowOff>
    </xdr:from>
    <xdr:to>
      <xdr:col>85</xdr:col>
      <xdr:colOff>127000</xdr:colOff>
      <xdr:row>98</xdr:row>
      <xdr:rowOff>96577</xdr:rowOff>
    </xdr:to>
    <xdr:cxnSp macro="">
      <xdr:nvCxnSpPr>
        <xdr:cNvPr id="678" name="直線コネクタ 677">
          <a:extLst>
            <a:ext uri="{FF2B5EF4-FFF2-40B4-BE49-F238E27FC236}">
              <a16:creationId xmlns:a16="http://schemas.microsoft.com/office/drawing/2014/main" id="{CFE602BD-6977-46F1-BC92-EC5A21F2DC19}"/>
            </a:ext>
          </a:extLst>
        </xdr:cNvPr>
        <xdr:cNvCxnSpPr/>
      </xdr:nvCxnSpPr>
      <xdr:spPr>
        <a:xfrm flipV="1">
          <a:off x="15481300" y="16654056"/>
          <a:ext cx="838200" cy="24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5A23296-0A4D-4C07-9487-3DF87D3E55C6}"/>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B6979CEE-1D2A-4F4F-A47B-C06B6AA6135A}"/>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11894</xdr:rowOff>
    </xdr:from>
    <xdr:to>
      <xdr:col>81</xdr:col>
      <xdr:colOff>50800</xdr:colOff>
      <xdr:row>98</xdr:row>
      <xdr:rowOff>96577</xdr:rowOff>
    </xdr:to>
    <xdr:cxnSp macro="">
      <xdr:nvCxnSpPr>
        <xdr:cNvPr id="681" name="直線コネクタ 680">
          <a:extLst>
            <a:ext uri="{FF2B5EF4-FFF2-40B4-BE49-F238E27FC236}">
              <a16:creationId xmlns:a16="http://schemas.microsoft.com/office/drawing/2014/main" id="{C078DA4C-BCDD-476A-B346-384DB316A53F}"/>
            </a:ext>
          </a:extLst>
        </xdr:cNvPr>
        <xdr:cNvCxnSpPr/>
      </xdr:nvCxnSpPr>
      <xdr:spPr>
        <a:xfrm>
          <a:off x="14592300" y="16642544"/>
          <a:ext cx="889000" cy="2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97E925EE-886F-4927-9538-D0EAC3D78CF9}"/>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FC6B5EE8-A2F3-44C1-B76C-138E6091DBB7}"/>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11894</xdr:rowOff>
    </xdr:from>
    <xdr:to>
      <xdr:col>76</xdr:col>
      <xdr:colOff>114300</xdr:colOff>
      <xdr:row>97</xdr:row>
      <xdr:rowOff>166007</xdr:rowOff>
    </xdr:to>
    <xdr:cxnSp macro="">
      <xdr:nvCxnSpPr>
        <xdr:cNvPr id="684" name="直線コネクタ 683">
          <a:extLst>
            <a:ext uri="{FF2B5EF4-FFF2-40B4-BE49-F238E27FC236}">
              <a16:creationId xmlns:a16="http://schemas.microsoft.com/office/drawing/2014/main" id="{E3219156-C06F-4C12-B001-2BE4958C5DEF}"/>
            </a:ext>
          </a:extLst>
        </xdr:cNvPr>
        <xdr:cNvCxnSpPr/>
      </xdr:nvCxnSpPr>
      <xdr:spPr>
        <a:xfrm flipV="1">
          <a:off x="13703300" y="16642544"/>
          <a:ext cx="889000" cy="1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E78C5DEC-B8F3-44EE-B53E-7CA64827EC0F}"/>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60DD9AD7-6BF4-49F7-B69C-F979EF803D55}"/>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145872</xdr:rowOff>
    </xdr:from>
    <xdr:to>
      <xdr:col>71</xdr:col>
      <xdr:colOff>177800</xdr:colOff>
      <xdr:row>97</xdr:row>
      <xdr:rowOff>166007</xdr:rowOff>
    </xdr:to>
    <xdr:cxnSp macro="">
      <xdr:nvCxnSpPr>
        <xdr:cNvPr id="687" name="直線コネクタ 686">
          <a:extLst>
            <a:ext uri="{FF2B5EF4-FFF2-40B4-BE49-F238E27FC236}">
              <a16:creationId xmlns:a16="http://schemas.microsoft.com/office/drawing/2014/main" id="{B1B4C524-883E-45B7-B4BE-66379DD2DB94}"/>
            </a:ext>
          </a:extLst>
        </xdr:cNvPr>
        <xdr:cNvCxnSpPr/>
      </xdr:nvCxnSpPr>
      <xdr:spPr>
        <a:xfrm>
          <a:off x="12814300" y="16776522"/>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A7A93C9B-41BB-498D-8BDF-D72F82756C0D}"/>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94DD04D1-AC6C-4468-BFF0-B71CCD6DBF42}"/>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71548E9F-BF33-4E10-9160-0E6C438581BB}"/>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E9CB65D1-0BA5-4742-A342-FD0B57CD6A5B}"/>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15BB4975-BB07-4FCB-8F3B-5DF0C389469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2DEF850C-D240-4B4D-9AC4-52C7E6345DA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39A57CF-0455-482C-81F7-DE213DDC529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4CF5589D-CE2C-4660-8F19-77B9C860BBC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65D88E79-BC2D-471B-BE5D-92F6B17E462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144056</xdr:rowOff>
    </xdr:from>
    <xdr:to>
      <xdr:col>85</xdr:col>
      <xdr:colOff>177800</xdr:colOff>
      <xdr:row>97</xdr:row>
      <xdr:rowOff>74206</xdr:rowOff>
    </xdr:to>
    <xdr:sp macro="" textlink="">
      <xdr:nvSpPr>
        <xdr:cNvPr id="697" name="楕円 696">
          <a:extLst>
            <a:ext uri="{FF2B5EF4-FFF2-40B4-BE49-F238E27FC236}">
              <a16:creationId xmlns:a16="http://schemas.microsoft.com/office/drawing/2014/main" id="{D1E6AACD-D54A-4846-8FDE-B97914D29767}"/>
            </a:ext>
          </a:extLst>
        </xdr:cNvPr>
        <xdr:cNvSpPr/>
      </xdr:nvSpPr>
      <xdr:spPr>
        <a:xfrm>
          <a:off x="16268700" y="166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122483</xdr:rowOff>
    </xdr:from>
    <xdr:ext cx="534377" cy="259045"/>
    <xdr:sp macro="" textlink="">
      <xdr:nvSpPr>
        <xdr:cNvPr id="698" name="積立金該当値テキスト">
          <a:extLst>
            <a:ext uri="{FF2B5EF4-FFF2-40B4-BE49-F238E27FC236}">
              <a16:creationId xmlns:a16="http://schemas.microsoft.com/office/drawing/2014/main" id="{27BC3B0E-0E0C-418D-9134-2BF37A5BB2F2}"/>
            </a:ext>
          </a:extLst>
        </xdr:cNvPr>
        <xdr:cNvSpPr txBox="1"/>
      </xdr:nvSpPr>
      <xdr:spPr>
        <a:xfrm>
          <a:off x="16370300"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45777</xdr:rowOff>
    </xdr:from>
    <xdr:to>
      <xdr:col>81</xdr:col>
      <xdr:colOff>101600</xdr:colOff>
      <xdr:row>98</xdr:row>
      <xdr:rowOff>147377</xdr:rowOff>
    </xdr:to>
    <xdr:sp macro="" textlink="">
      <xdr:nvSpPr>
        <xdr:cNvPr id="699" name="楕円 698">
          <a:extLst>
            <a:ext uri="{FF2B5EF4-FFF2-40B4-BE49-F238E27FC236}">
              <a16:creationId xmlns:a16="http://schemas.microsoft.com/office/drawing/2014/main" id="{B46A85DD-CD4D-4BB4-96D7-CA864C6DA998}"/>
            </a:ext>
          </a:extLst>
        </xdr:cNvPr>
        <xdr:cNvSpPr/>
      </xdr:nvSpPr>
      <xdr:spPr>
        <a:xfrm>
          <a:off x="15430500" y="168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138504</xdr:rowOff>
    </xdr:from>
    <xdr:ext cx="469744" cy="259045"/>
    <xdr:sp macro="" textlink="">
      <xdr:nvSpPr>
        <xdr:cNvPr id="700" name="テキスト ボックス 699">
          <a:extLst>
            <a:ext uri="{FF2B5EF4-FFF2-40B4-BE49-F238E27FC236}">
              <a16:creationId xmlns:a16="http://schemas.microsoft.com/office/drawing/2014/main" id="{9F481B4E-F114-476A-8807-776F0B5EBC42}"/>
            </a:ext>
          </a:extLst>
        </xdr:cNvPr>
        <xdr:cNvSpPr txBox="1"/>
      </xdr:nvSpPr>
      <xdr:spPr>
        <a:xfrm>
          <a:off x="15246428" y="1694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132544</xdr:rowOff>
    </xdr:from>
    <xdr:to>
      <xdr:col>76</xdr:col>
      <xdr:colOff>165100</xdr:colOff>
      <xdr:row>97</xdr:row>
      <xdr:rowOff>62694</xdr:rowOff>
    </xdr:to>
    <xdr:sp macro="" textlink="">
      <xdr:nvSpPr>
        <xdr:cNvPr id="701" name="楕円 700">
          <a:extLst>
            <a:ext uri="{FF2B5EF4-FFF2-40B4-BE49-F238E27FC236}">
              <a16:creationId xmlns:a16="http://schemas.microsoft.com/office/drawing/2014/main" id="{B6E4B8D7-4998-46B5-9311-26ED5644A1A8}"/>
            </a:ext>
          </a:extLst>
        </xdr:cNvPr>
        <xdr:cNvSpPr/>
      </xdr:nvSpPr>
      <xdr:spPr>
        <a:xfrm>
          <a:off x="14541500" y="165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79221</xdr:rowOff>
    </xdr:from>
    <xdr:ext cx="534377" cy="259045"/>
    <xdr:sp macro="" textlink="">
      <xdr:nvSpPr>
        <xdr:cNvPr id="702" name="テキスト ボックス 701">
          <a:extLst>
            <a:ext uri="{FF2B5EF4-FFF2-40B4-BE49-F238E27FC236}">
              <a16:creationId xmlns:a16="http://schemas.microsoft.com/office/drawing/2014/main" id="{087163EC-F7FB-47CD-8355-C40BEAF2B005}"/>
            </a:ext>
          </a:extLst>
        </xdr:cNvPr>
        <xdr:cNvSpPr txBox="1"/>
      </xdr:nvSpPr>
      <xdr:spPr>
        <a:xfrm>
          <a:off x="14325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115207</xdr:rowOff>
    </xdr:from>
    <xdr:to>
      <xdr:col>72</xdr:col>
      <xdr:colOff>38100</xdr:colOff>
      <xdr:row>98</xdr:row>
      <xdr:rowOff>45357</xdr:rowOff>
    </xdr:to>
    <xdr:sp macro="" textlink="">
      <xdr:nvSpPr>
        <xdr:cNvPr id="703" name="楕円 702">
          <a:extLst>
            <a:ext uri="{FF2B5EF4-FFF2-40B4-BE49-F238E27FC236}">
              <a16:creationId xmlns:a16="http://schemas.microsoft.com/office/drawing/2014/main" id="{D0D8F7E1-9CAA-49A2-B49E-79ED3C6E31A6}"/>
            </a:ext>
          </a:extLst>
        </xdr:cNvPr>
        <xdr:cNvSpPr/>
      </xdr:nvSpPr>
      <xdr:spPr>
        <a:xfrm>
          <a:off x="13652500" y="167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36484</xdr:rowOff>
    </xdr:from>
    <xdr:ext cx="534377" cy="259045"/>
    <xdr:sp macro="" textlink="">
      <xdr:nvSpPr>
        <xdr:cNvPr id="704" name="テキスト ボックス 703">
          <a:extLst>
            <a:ext uri="{FF2B5EF4-FFF2-40B4-BE49-F238E27FC236}">
              <a16:creationId xmlns:a16="http://schemas.microsoft.com/office/drawing/2014/main" id="{C4346F62-CF8B-4F18-8E02-48C5364A7A4C}"/>
            </a:ext>
          </a:extLst>
        </xdr:cNvPr>
        <xdr:cNvSpPr txBox="1"/>
      </xdr:nvSpPr>
      <xdr:spPr>
        <a:xfrm>
          <a:off x="13436111" y="168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95072</xdr:rowOff>
    </xdr:from>
    <xdr:to>
      <xdr:col>67</xdr:col>
      <xdr:colOff>101600</xdr:colOff>
      <xdr:row>98</xdr:row>
      <xdr:rowOff>25222</xdr:rowOff>
    </xdr:to>
    <xdr:sp macro="" textlink="">
      <xdr:nvSpPr>
        <xdr:cNvPr id="705" name="楕円 704">
          <a:extLst>
            <a:ext uri="{FF2B5EF4-FFF2-40B4-BE49-F238E27FC236}">
              <a16:creationId xmlns:a16="http://schemas.microsoft.com/office/drawing/2014/main" id="{070967DB-23C3-42AC-838C-13061028116E}"/>
            </a:ext>
          </a:extLst>
        </xdr:cNvPr>
        <xdr:cNvSpPr/>
      </xdr:nvSpPr>
      <xdr:spPr>
        <a:xfrm>
          <a:off x="127635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16349</xdr:rowOff>
    </xdr:from>
    <xdr:ext cx="534377" cy="259045"/>
    <xdr:sp macro="" textlink="">
      <xdr:nvSpPr>
        <xdr:cNvPr id="706" name="テキスト ボックス 705">
          <a:extLst>
            <a:ext uri="{FF2B5EF4-FFF2-40B4-BE49-F238E27FC236}">
              <a16:creationId xmlns:a16="http://schemas.microsoft.com/office/drawing/2014/main" id="{291E5B38-A8A5-4C55-B631-676DFC914452}"/>
            </a:ext>
          </a:extLst>
        </xdr:cNvPr>
        <xdr:cNvSpPr txBox="1"/>
      </xdr:nvSpPr>
      <xdr:spPr>
        <a:xfrm>
          <a:off x="12547111" y="16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EE153F1D-BA63-4B43-A394-92230642EBC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DD97190C-1920-44B3-9C48-067FD3B6533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D67E2377-81DC-4B13-80A6-D6439B8B872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BE24322D-A5B8-4484-ADBB-C4158C19D04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536445E3-4F15-40CD-9AD2-07D4E3481F7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3A7ADD38-6B85-48D4-B170-C8E10CC2320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EB06CB01-5DCE-48F9-B13F-C2093C1FDAE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DA54AB25-1154-4253-B8F3-4CAF4F6AA93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26C647F7-4D61-4CF8-9E68-154CA387E12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2B4F9A53-D8B6-4498-8BE1-939499C187E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832447BC-67C4-4315-BFCC-825FFAE24E4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1407D70E-1F70-4747-82DD-0486E481EC4E}"/>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B239A3D0-6B57-42F9-8FE3-1CFE70D17F29}"/>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CFDD4F01-E415-4338-BC23-0B63F189ECDF}"/>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284EDD1F-61A1-428E-8932-E62331A0DD21}"/>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F34AD62F-E52C-4A95-9E7A-90AC9BFB4059}"/>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506CE56F-B861-40AF-8FFB-0AE40BF476D5}"/>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822076F8-815D-41AC-A4A2-DA82A7B97714}"/>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8CFB62DB-28C5-445D-83AA-8E22B280209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D99ED0FB-C79D-478E-AE2A-9864877485E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7216C8C0-DA4A-4B60-9C58-9660FCE3C7D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A3E17E63-927B-4116-B8F9-A04820FEABD6}"/>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8FD90BEC-64BB-494E-AC36-5D2A00DE9073}"/>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CA66BC76-AEAB-485C-B661-EB0B1A88CFA2}"/>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F9217258-0FC3-49CB-9300-4416E5A5EBA2}"/>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F4A8039C-A10D-4209-AB13-44716B402E0A}"/>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134122</xdr:rowOff>
    </xdr:from>
    <xdr:to>
      <xdr:col>116</xdr:col>
      <xdr:colOff>63500</xdr:colOff>
      <xdr:row>38</xdr:row>
      <xdr:rowOff>136774</xdr:rowOff>
    </xdr:to>
    <xdr:cxnSp macro="">
      <xdr:nvCxnSpPr>
        <xdr:cNvPr id="733" name="直線コネクタ 732">
          <a:extLst>
            <a:ext uri="{FF2B5EF4-FFF2-40B4-BE49-F238E27FC236}">
              <a16:creationId xmlns:a16="http://schemas.microsoft.com/office/drawing/2014/main" id="{2B4A453E-FB18-4503-B055-9D20A67AFF0A}"/>
            </a:ext>
          </a:extLst>
        </xdr:cNvPr>
        <xdr:cNvCxnSpPr/>
      </xdr:nvCxnSpPr>
      <xdr:spPr>
        <a:xfrm>
          <a:off x="21323300" y="6649222"/>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C5DF2DB1-4F41-4836-968F-8EF30E5AE96A}"/>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82E93A4E-EA55-45DE-9A4C-BF8DFCFD2711}"/>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134122</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6CFA012-73B8-42C2-8F45-7C30716D23FF}"/>
            </a:ext>
          </a:extLst>
        </xdr:cNvPr>
        <xdr:cNvCxnSpPr/>
      </xdr:nvCxnSpPr>
      <xdr:spPr>
        <a:xfrm flipV="1">
          <a:off x="20434300" y="66492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C22FEF1E-1FE5-460F-99F4-63D35AAC8AB7}"/>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1C15F6D4-63CB-4284-A97F-B80569FC1019}"/>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60604</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597EEBFF-67C3-4919-B2FB-2856E216A32A}"/>
            </a:ext>
          </a:extLst>
        </xdr:cNvPr>
        <xdr:cNvCxnSpPr/>
      </xdr:nvCxnSpPr>
      <xdr:spPr>
        <a:xfrm>
          <a:off x="19545300" y="657570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DB5C79E-6381-4DC9-802E-D43C2BA3C071}"/>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A95E2BA3-A33A-44B6-8A6D-D8F036035C21}"/>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60604</xdr:rowOff>
    </xdr:from>
    <xdr:to>
      <xdr:col>102</xdr:col>
      <xdr:colOff>114300</xdr:colOff>
      <xdr:row>38</xdr:row>
      <xdr:rowOff>63805</xdr:rowOff>
    </xdr:to>
    <xdr:cxnSp macro="">
      <xdr:nvCxnSpPr>
        <xdr:cNvPr id="742" name="直線コネクタ 741">
          <a:extLst>
            <a:ext uri="{FF2B5EF4-FFF2-40B4-BE49-F238E27FC236}">
              <a16:creationId xmlns:a16="http://schemas.microsoft.com/office/drawing/2014/main" id="{1D80803E-0D20-4DB8-8329-539C5E154DA5}"/>
            </a:ext>
          </a:extLst>
        </xdr:cNvPr>
        <xdr:cNvCxnSpPr/>
      </xdr:nvCxnSpPr>
      <xdr:spPr>
        <a:xfrm flipV="1">
          <a:off x="18656300" y="65757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2842F309-A1A8-4599-8F63-2863A0E64DBA}"/>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B6CD52B9-9EBF-480F-BB8D-41FAB8CA3CF5}"/>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DE5739E2-6769-4070-BA19-81A21CBABB7E}"/>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A05F361A-EE5A-4EE7-A37A-435F18D3C595}"/>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C2C1B2EB-8DF2-4A17-B171-7681DC908A1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5C82F9A-5006-4D1A-B2F4-83C463ED038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D7D51B8F-0754-4298-912B-5D19AD5B364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CB588958-5F42-4BE7-8B5B-403A17E3AE6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D9066A92-E0EF-4425-BBD7-9F72A7C0913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85974</xdr:rowOff>
    </xdr:from>
    <xdr:to>
      <xdr:col>116</xdr:col>
      <xdr:colOff>114300</xdr:colOff>
      <xdr:row>39</xdr:row>
      <xdr:rowOff>16124</xdr:rowOff>
    </xdr:to>
    <xdr:sp macro="" textlink="">
      <xdr:nvSpPr>
        <xdr:cNvPr id="752" name="楕円 751">
          <a:extLst>
            <a:ext uri="{FF2B5EF4-FFF2-40B4-BE49-F238E27FC236}">
              <a16:creationId xmlns:a16="http://schemas.microsoft.com/office/drawing/2014/main" id="{1F7BAA8D-B59F-4914-8204-F1D2EB3EC0CD}"/>
            </a:ext>
          </a:extLst>
        </xdr:cNvPr>
        <xdr:cNvSpPr/>
      </xdr:nvSpPr>
      <xdr:spPr>
        <a:xfrm>
          <a:off x="221107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901</xdr:rowOff>
    </xdr:from>
    <xdr:ext cx="313932" cy="259045"/>
    <xdr:sp macro="" textlink="">
      <xdr:nvSpPr>
        <xdr:cNvPr id="753" name="投資及び出資金該当値テキスト">
          <a:extLst>
            <a:ext uri="{FF2B5EF4-FFF2-40B4-BE49-F238E27FC236}">
              <a16:creationId xmlns:a16="http://schemas.microsoft.com/office/drawing/2014/main" id="{82A70EEE-B317-424A-85E2-45B35BE718DC}"/>
            </a:ext>
          </a:extLst>
        </xdr:cNvPr>
        <xdr:cNvSpPr txBox="1"/>
      </xdr:nvSpPr>
      <xdr:spPr>
        <a:xfrm>
          <a:off x="22212300" y="6516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83322</xdr:rowOff>
    </xdr:from>
    <xdr:to>
      <xdr:col>112</xdr:col>
      <xdr:colOff>38100</xdr:colOff>
      <xdr:row>39</xdr:row>
      <xdr:rowOff>13472</xdr:rowOff>
    </xdr:to>
    <xdr:sp macro="" textlink="">
      <xdr:nvSpPr>
        <xdr:cNvPr id="754" name="楕円 753">
          <a:extLst>
            <a:ext uri="{FF2B5EF4-FFF2-40B4-BE49-F238E27FC236}">
              <a16:creationId xmlns:a16="http://schemas.microsoft.com/office/drawing/2014/main" id="{74D644A4-AEAC-4FF4-A4F9-2DA105F6053A}"/>
            </a:ext>
          </a:extLst>
        </xdr:cNvPr>
        <xdr:cNvSpPr/>
      </xdr:nvSpPr>
      <xdr:spPr>
        <a:xfrm>
          <a:off x="21272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55" name="テキスト ボックス 754">
          <a:extLst>
            <a:ext uri="{FF2B5EF4-FFF2-40B4-BE49-F238E27FC236}">
              <a16:creationId xmlns:a16="http://schemas.microsoft.com/office/drawing/2014/main" id="{4039451A-C370-4415-A2ED-8836CF002F77}"/>
            </a:ext>
          </a:extLst>
        </xdr:cNvPr>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5D6287A3-C8E5-4072-AE32-10CE3491A001}"/>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C6354B2C-D4AE-4598-80A2-5B298479CBF2}"/>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9804</xdr:rowOff>
    </xdr:from>
    <xdr:to>
      <xdr:col>102</xdr:col>
      <xdr:colOff>165100</xdr:colOff>
      <xdr:row>38</xdr:row>
      <xdr:rowOff>111404</xdr:rowOff>
    </xdr:to>
    <xdr:sp macro="" textlink="">
      <xdr:nvSpPr>
        <xdr:cNvPr id="758" name="楕円 757">
          <a:extLst>
            <a:ext uri="{FF2B5EF4-FFF2-40B4-BE49-F238E27FC236}">
              <a16:creationId xmlns:a16="http://schemas.microsoft.com/office/drawing/2014/main" id="{9DE0FE9B-2081-497E-93E1-5D055A0B4241}"/>
            </a:ext>
          </a:extLst>
        </xdr:cNvPr>
        <xdr:cNvSpPr/>
      </xdr:nvSpPr>
      <xdr:spPr>
        <a:xfrm>
          <a:off x="19494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102531</xdr:rowOff>
    </xdr:from>
    <xdr:ext cx="378565" cy="259045"/>
    <xdr:sp macro="" textlink="">
      <xdr:nvSpPr>
        <xdr:cNvPr id="759" name="テキスト ボックス 758">
          <a:extLst>
            <a:ext uri="{FF2B5EF4-FFF2-40B4-BE49-F238E27FC236}">
              <a16:creationId xmlns:a16="http://schemas.microsoft.com/office/drawing/2014/main" id="{E76A0FC2-8F74-4A52-AC21-40105A786C48}"/>
            </a:ext>
          </a:extLst>
        </xdr:cNvPr>
        <xdr:cNvSpPr txBox="1"/>
      </xdr:nvSpPr>
      <xdr:spPr>
        <a:xfrm>
          <a:off x="19356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13005</xdr:rowOff>
    </xdr:from>
    <xdr:to>
      <xdr:col>98</xdr:col>
      <xdr:colOff>38100</xdr:colOff>
      <xdr:row>38</xdr:row>
      <xdr:rowOff>114605</xdr:rowOff>
    </xdr:to>
    <xdr:sp macro="" textlink="">
      <xdr:nvSpPr>
        <xdr:cNvPr id="760" name="楕円 759">
          <a:extLst>
            <a:ext uri="{FF2B5EF4-FFF2-40B4-BE49-F238E27FC236}">
              <a16:creationId xmlns:a16="http://schemas.microsoft.com/office/drawing/2014/main" id="{C860F40F-D558-4B11-979A-266A253A8398}"/>
            </a:ext>
          </a:extLst>
        </xdr:cNvPr>
        <xdr:cNvSpPr/>
      </xdr:nvSpPr>
      <xdr:spPr>
        <a:xfrm>
          <a:off x="18605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105732</xdr:rowOff>
    </xdr:from>
    <xdr:ext cx="378565" cy="259045"/>
    <xdr:sp macro="" textlink="">
      <xdr:nvSpPr>
        <xdr:cNvPr id="761" name="テキスト ボックス 760">
          <a:extLst>
            <a:ext uri="{FF2B5EF4-FFF2-40B4-BE49-F238E27FC236}">
              <a16:creationId xmlns:a16="http://schemas.microsoft.com/office/drawing/2014/main" id="{5FB6B773-389D-4FDE-94EB-BD1F2535FDC0}"/>
            </a:ext>
          </a:extLst>
        </xdr:cNvPr>
        <xdr:cNvSpPr txBox="1"/>
      </xdr:nvSpPr>
      <xdr:spPr>
        <a:xfrm>
          <a:off x="18467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57746022-A9D9-44D1-B6F1-10B56A46C87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2525531E-D571-4AB8-B6AA-BE7AAC3060F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31849DA4-E9CC-4E30-B857-C3DA7AB8C2D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A2085069-E3CF-455C-84A5-2CB299D1CAB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5327F765-4719-4E28-B12C-E7599C127A5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CCA60862-DBA8-47E2-9B6F-A0510DE5ECF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2D3DDEE3-014F-4221-A26C-85F9864A8D5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3C359C30-4937-4C23-8CCA-BA0013B54BB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2E4AEFE2-5E8B-4F38-BFCF-FEE33BCFDCC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233A06A2-74CB-4038-9C4F-3F980C849D8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F4AE8A5D-23F3-4022-8357-B2B1C1B14CEF}"/>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2121B7E1-DF0F-4B31-B103-AED1AF91FFA6}"/>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10A8D2D0-71FB-4E9A-BBFB-BA024D1CDF82}"/>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483D0A5-A31B-475C-985E-10B68BB4B5D4}"/>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B2E795A1-4925-4DBE-93FB-98B0BF2824E5}"/>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5316D5CF-FC70-4F05-95DD-0D0F3329EC3E}"/>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2BC9F3FD-A00F-4BEA-8011-D2F6D0F5F11C}"/>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49D2247D-3C6D-4612-872F-DD7E75F28FB5}"/>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B7F0D086-ADC3-45F4-8673-81E369DA14C5}"/>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4243D928-1410-49A9-ABAB-9F6514F8799B}"/>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A648F159-CF9F-443B-98F8-EC2456B43236}"/>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E103C856-545F-4A26-88E4-E50A5B3F0849}"/>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CCABC877-7499-456E-AF33-5BF7C83A61B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53197DB9-63EF-4E12-BC49-EC2F0C78C45E}"/>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2EDCA4C5-D8C8-4C18-83A5-030C6C6CE4F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24BB6603-2475-4234-8E98-294924DA104C}"/>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A4157C7B-1C84-46F3-BA07-1EC5546A1533}"/>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711A7723-3D0F-4358-830F-9F6006E0F012}"/>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1A7B043F-4C9C-4082-AC2F-6B9C0010A93F}"/>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11325FA3-EB67-4C2E-A70D-44486BF8AA61}"/>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92870</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DE4102DC-5436-47CD-82BC-7E91233EE2C7}"/>
            </a:ext>
          </a:extLst>
        </xdr:cNvPr>
        <xdr:cNvCxnSpPr/>
      </xdr:nvCxnSpPr>
      <xdr:spPr>
        <a:xfrm>
          <a:off x="21323300" y="10208420"/>
          <a:ext cx="8382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ED66ABF1-89C2-4902-B46E-6B180ADDF002}"/>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9DAF8214-FE21-4BCD-8DC6-EFDD5BE46FBA}"/>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92870</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F5243B48-B5D6-4F5F-98F4-2ED06CB04DB2}"/>
            </a:ext>
          </a:extLst>
        </xdr:cNvPr>
        <xdr:cNvCxnSpPr/>
      </xdr:nvCxnSpPr>
      <xdr:spPr>
        <a:xfrm flipV="1">
          <a:off x="20434300" y="10208420"/>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998CFE29-2EF6-48F8-904C-394B4DFC6341}"/>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FA87E16E-2ACB-4AEB-95C1-B87FAA13FBF2}"/>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680E57EF-E3AF-4414-A22C-02B3C3D8B997}"/>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BD162942-6D8B-44E2-864F-7251FCFDAFC3}"/>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F48144E9-1512-4DD4-B0EE-B0D01362368E}"/>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80EDB8EE-498B-4697-864F-859942EB9BE4}"/>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F2B5287C-56D3-46D2-927C-ADF00F3F80D4}"/>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2721F6A2-F9E8-4E8C-9385-D974497CD554}"/>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B7AC2595-A880-4344-AD96-58C925D28CA3}"/>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B4459844-F8FF-4F96-9E33-E91D25B3C9CB}"/>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4ADCC4BD-5B5C-492D-84D5-BF0118D38B4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158AAFD9-728D-4F18-A2DF-28B29AE7228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51151471-47CA-4D0F-97A2-6E8BACD869A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5ED6951-0AFF-46E0-ABB7-DA4A45D8341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B8D0727-7229-4B0C-92DB-E024310C748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3D1473D7-BBA7-4D7E-A4D7-26B1D1E6F97B}"/>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id="{93CD879D-B476-4EB3-8AB2-8A7D451189B9}"/>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42070</xdr:rowOff>
    </xdr:from>
    <xdr:to>
      <xdr:col>112</xdr:col>
      <xdr:colOff>38100</xdr:colOff>
      <xdr:row>59</xdr:row>
      <xdr:rowOff>143670</xdr:rowOff>
    </xdr:to>
    <xdr:sp macro="" textlink="">
      <xdr:nvSpPr>
        <xdr:cNvPr id="813" name="楕円 812">
          <a:extLst>
            <a:ext uri="{FF2B5EF4-FFF2-40B4-BE49-F238E27FC236}">
              <a16:creationId xmlns:a16="http://schemas.microsoft.com/office/drawing/2014/main" id="{83E46937-39C5-4070-9156-6A2F2346EE32}"/>
            </a:ext>
          </a:extLst>
        </xdr:cNvPr>
        <xdr:cNvSpPr/>
      </xdr:nvSpPr>
      <xdr:spPr>
        <a:xfrm>
          <a:off x="21272500" y="101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134797</xdr:rowOff>
    </xdr:from>
    <xdr:ext cx="378565" cy="259045"/>
    <xdr:sp macro="" textlink="">
      <xdr:nvSpPr>
        <xdr:cNvPr id="814" name="テキスト ボックス 813">
          <a:extLst>
            <a:ext uri="{FF2B5EF4-FFF2-40B4-BE49-F238E27FC236}">
              <a16:creationId xmlns:a16="http://schemas.microsoft.com/office/drawing/2014/main" id="{322CA507-82DB-4232-A289-8C3C2F8BBA7B}"/>
            </a:ext>
          </a:extLst>
        </xdr:cNvPr>
        <xdr:cNvSpPr txBox="1"/>
      </xdr:nvSpPr>
      <xdr:spPr>
        <a:xfrm>
          <a:off x="21134017" y="10250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AE3C974C-0B7C-4472-B940-1D71E56C0308}"/>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4046278F-9ABD-4DA8-A0AA-D769D8F15994}"/>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4EDB4140-FE8D-4F26-8427-7CDE84518BA4}"/>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33B1B60D-E834-429B-8D92-3B0135C209CD}"/>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D67AE0CA-3C06-4CDB-8528-4BCBB064EC37}"/>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5E63441-7752-47BB-A15A-3416B3A2B0EA}"/>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6F67470D-1632-41FE-BB58-4951B743786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83031EA9-0E39-4FB8-BA71-D7FE2C21FF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E232CA11-47F4-4465-8F2C-9EB4B8E8F4C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7A8382C-EC73-42BF-8325-51DF0B390BAD}"/>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1DE3D992-A503-42D3-9EBA-0AEDF29E921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31F61A4F-E6B1-4716-B1D4-BA28B7882F3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5D1F23C3-C333-4FFD-957F-B615EFE0524D}"/>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10108BDC-59D9-4B45-95B1-38DAFDD88632}"/>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6DC0B34B-D921-44C4-A0EC-8361CDD201F1}"/>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B98C8F6F-0B92-4623-9B25-D6E33AD74984}"/>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E7517B40-E30C-4F1E-82E3-CAC4F2901DD7}"/>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889E2B85-48EE-4588-88B4-5B97CF6A9B5A}"/>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E509A86F-DB92-4105-A6C3-6AD23F793568}"/>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F33CAEE2-24A3-4A35-A47C-6F4FC6823D4F}"/>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6E5E372A-74EE-47F5-BE30-2B0C620B99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9AB2CAB8-14CD-4C72-851B-D151A759538F}"/>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16123ADF-385B-43B0-B6D3-BF49AFA1E136}"/>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BE4356B6-8A1C-4A08-AEA1-AC52CF5D4F61}"/>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2EAEB66C-6389-4511-BDB4-2C980F54864C}"/>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9500AC10-3BE0-443A-839F-2F43B758F15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1D70C38D-9050-4701-A433-DB320C69310A}"/>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F1F8517F-8A37-4314-A4A7-4D9E15B4BB5B}"/>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70A6078-2FD3-4277-A564-DC305A916F27}"/>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C6DDA482-B6E8-4102-BEDC-BDAA8A65686E}"/>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DBFA6715-488F-4B07-A26E-7A0D8226E31E}"/>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7EA43FC2-C1DF-465D-B0B9-FFD7625A0C3E}"/>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B9A5E76B-7212-4BA4-ABEF-64E30C0B3162}"/>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D853B16-5470-4D78-A506-A69F6FDCD65B}"/>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ACAD0D35-3D78-4853-BAD5-DFF012A5097D}"/>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D85E99EC-F185-4BE3-A5BE-00B2C0A0DEC4}"/>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6B2FE3D4-1001-4595-AAC5-25A31A875764}"/>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57617</xdr:rowOff>
    </xdr:from>
    <xdr:to>
      <xdr:col>116</xdr:col>
      <xdr:colOff>63500</xdr:colOff>
      <xdr:row>70</xdr:row>
      <xdr:rowOff>85587</xdr:rowOff>
    </xdr:to>
    <xdr:cxnSp macro="">
      <xdr:nvCxnSpPr>
        <xdr:cNvPr id="852" name="直線コネクタ 851">
          <a:extLst>
            <a:ext uri="{FF2B5EF4-FFF2-40B4-BE49-F238E27FC236}">
              <a16:creationId xmlns:a16="http://schemas.microsoft.com/office/drawing/2014/main" id="{E74932CA-B1DE-4F3C-A283-F6E1ACA4873F}"/>
            </a:ext>
          </a:extLst>
        </xdr:cNvPr>
        <xdr:cNvCxnSpPr/>
      </xdr:nvCxnSpPr>
      <xdr:spPr>
        <a:xfrm flipV="1">
          <a:off x="21323300" y="12059117"/>
          <a:ext cx="838200" cy="2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C48F42D-2AC6-4441-B2EE-EEF66A6BEAAE}"/>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D7A75952-C80D-4C2D-BDBC-CE87ABFC1C4D}"/>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85587</xdr:rowOff>
    </xdr:from>
    <xdr:to>
      <xdr:col>111</xdr:col>
      <xdr:colOff>177800</xdr:colOff>
      <xdr:row>71</xdr:row>
      <xdr:rowOff>63723</xdr:rowOff>
    </xdr:to>
    <xdr:cxnSp macro="">
      <xdr:nvCxnSpPr>
        <xdr:cNvPr id="855" name="直線コネクタ 854">
          <a:extLst>
            <a:ext uri="{FF2B5EF4-FFF2-40B4-BE49-F238E27FC236}">
              <a16:creationId xmlns:a16="http://schemas.microsoft.com/office/drawing/2014/main" id="{AF9B810F-E6DD-4484-8F49-9FC1FB6602A1}"/>
            </a:ext>
          </a:extLst>
        </xdr:cNvPr>
        <xdr:cNvCxnSpPr/>
      </xdr:nvCxnSpPr>
      <xdr:spPr>
        <a:xfrm flipV="1">
          <a:off x="20434300" y="12087087"/>
          <a:ext cx="889000" cy="1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3359A81B-0095-4DA1-B085-1AAA5CE0691D}"/>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22AA54ED-3477-427B-9962-4F97E00EE88B}"/>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63723</xdr:rowOff>
    </xdr:from>
    <xdr:to>
      <xdr:col>107</xdr:col>
      <xdr:colOff>50800</xdr:colOff>
      <xdr:row>71</xdr:row>
      <xdr:rowOff>71626</xdr:rowOff>
    </xdr:to>
    <xdr:cxnSp macro="">
      <xdr:nvCxnSpPr>
        <xdr:cNvPr id="858" name="直線コネクタ 857">
          <a:extLst>
            <a:ext uri="{FF2B5EF4-FFF2-40B4-BE49-F238E27FC236}">
              <a16:creationId xmlns:a16="http://schemas.microsoft.com/office/drawing/2014/main" id="{99FB5EF1-55CF-4DE0-A619-C7CC6E24EA5C}"/>
            </a:ext>
          </a:extLst>
        </xdr:cNvPr>
        <xdr:cNvCxnSpPr/>
      </xdr:nvCxnSpPr>
      <xdr:spPr>
        <a:xfrm flipV="1">
          <a:off x="19545300" y="12236673"/>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D0668B7E-46CC-4667-A737-A7907225EC06}"/>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C98C0DD9-E339-489A-9086-4E9F6638807E}"/>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61454</xdr:rowOff>
    </xdr:from>
    <xdr:to>
      <xdr:col>102</xdr:col>
      <xdr:colOff>114300</xdr:colOff>
      <xdr:row>71</xdr:row>
      <xdr:rowOff>71626</xdr:rowOff>
    </xdr:to>
    <xdr:cxnSp macro="">
      <xdr:nvCxnSpPr>
        <xdr:cNvPr id="861" name="直線コネクタ 860">
          <a:extLst>
            <a:ext uri="{FF2B5EF4-FFF2-40B4-BE49-F238E27FC236}">
              <a16:creationId xmlns:a16="http://schemas.microsoft.com/office/drawing/2014/main" id="{FC50BC14-68A1-454F-ABAB-554EBB85111B}"/>
            </a:ext>
          </a:extLst>
        </xdr:cNvPr>
        <xdr:cNvCxnSpPr/>
      </xdr:nvCxnSpPr>
      <xdr:spPr>
        <a:xfrm>
          <a:off x="18656300" y="1223440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9E71AD1A-7312-42BF-AC48-0CADF38ADD5E}"/>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B6F03AB6-5382-4362-8BD4-C40887AE3FCE}"/>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7D37EE5-27EC-4A08-9050-E806E46172A4}"/>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C175B850-6E29-4A52-A679-0C51F7640E71}"/>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DCEB18AC-D47F-4AFA-BBFF-B7AB2BE9AA61}"/>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706F5E37-F9FE-4E03-AB9C-F35D42BF6A7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11CAD9B8-AAE6-4066-B78D-67E861B22D7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81DB423A-6AA0-4B31-8599-ADDB853925B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482BA2D7-C921-47F6-AA9A-0710CE1A2DB9}"/>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6817</xdr:rowOff>
    </xdr:from>
    <xdr:to>
      <xdr:col>116</xdr:col>
      <xdr:colOff>114300</xdr:colOff>
      <xdr:row>70</xdr:row>
      <xdr:rowOff>108417</xdr:rowOff>
    </xdr:to>
    <xdr:sp macro="" textlink="">
      <xdr:nvSpPr>
        <xdr:cNvPr id="871" name="楕円 870">
          <a:extLst>
            <a:ext uri="{FF2B5EF4-FFF2-40B4-BE49-F238E27FC236}">
              <a16:creationId xmlns:a16="http://schemas.microsoft.com/office/drawing/2014/main" id="{1D8B9BC2-B074-4AF2-8E90-ACCE24A21553}"/>
            </a:ext>
          </a:extLst>
        </xdr:cNvPr>
        <xdr:cNvSpPr/>
      </xdr:nvSpPr>
      <xdr:spPr>
        <a:xfrm>
          <a:off x="22110700" y="120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131294</xdr:rowOff>
    </xdr:from>
    <xdr:ext cx="599010" cy="259045"/>
    <xdr:sp macro="" textlink="">
      <xdr:nvSpPr>
        <xdr:cNvPr id="872" name="繰出金該当値テキスト">
          <a:extLst>
            <a:ext uri="{FF2B5EF4-FFF2-40B4-BE49-F238E27FC236}">
              <a16:creationId xmlns:a16="http://schemas.microsoft.com/office/drawing/2014/main" id="{45364135-E50E-442E-8305-37752AC45626}"/>
            </a:ext>
          </a:extLst>
        </xdr:cNvPr>
        <xdr:cNvSpPr txBox="1"/>
      </xdr:nvSpPr>
      <xdr:spPr>
        <a:xfrm>
          <a:off x="22212300" y="1196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34787</xdr:rowOff>
    </xdr:from>
    <xdr:to>
      <xdr:col>112</xdr:col>
      <xdr:colOff>38100</xdr:colOff>
      <xdr:row>70</xdr:row>
      <xdr:rowOff>136387</xdr:rowOff>
    </xdr:to>
    <xdr:sp macro="" textlink="">
      <xdr:nvSpPr>
        <xdr:cNvPr id="873" name="楕円 872">
          <a:extLst>
            <a:ext uri="{FF2B5EF4-FFF2-40B4-BE49-F238E27FC236}">
              <a16:creationId xmlns:a16="http://schemas.microsoft.com/office/drawing/2014/main" id="{5EBFC524-924C-4BEE-BAA3-ED67039917BB}"/>
            </a:ext>
          </a:extLst>
        </xdr:cNvPr>
        <xdr:cNvSpPr/>
      </xdr:nvSpPr>
      <xdr:spPr>
        <a:xfrm>
          <a:off x="21272500" y="120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152914</xdr:rowOff>
    </xdr:from>
    <xdr:ext cx="599010" cy="259045"/>
    <xdr:sp macro="" textlink="">
      <xdr:nvSpPr>
        <xdr:cNvPr id="874" name="テキスト ボックス 873">
          <a:extLst>
            <a:ext uri="{FF2B5EF4-FFF2-40B4-BE49-F238E27FC236}">
              <a16:creationId xmlns:a16="http://schemas.microsoft.com/office/drawing/2014/main" id="{02A37B44-21BA-4987-8C67-AC5910620EB3}"/>
            </a:ext>
          </a:extLst>
        </xdr:cNvPr>
        <xdr:cNvSpPr txBox="1"/>
      </xdr:nvSpPr>
      <xdr:spPr>
        <a:xfrm>
          <a:off x="21023795" y="1181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12923</xdr:rowOff>
    </xdr:from>
    <xdr:to>
      <xdr:col>107</xdr:col>
      <xdr:colOff>101600</xdr:colOff>
      <xdr:row>71</xdr:row>
      <xdr:rowOff>114523</xdr:rowOff>
    </xdr:to>
    <xdr:sp macro="" textlink="">
      <xdr:nvSpPr>
        <xdr:cNvPr id="875" name="楕円 874">
          <a:extLst>
            <a:ext uri="{FF2B5EF4-FFF2-40B4-BE49-F238E27FC236}">
              <a16:creationId xmlns:a16="http://schemas.microsoft.com/office/drawing/2014/main" id="{F2587E53-6113-4F1D-9569-7FC1CBA6E3A5}"/>
            </a:ext>
          </a:extLst>
        </xdr:cNvPr>
        <xdr:cNvSpPr/>
      </xdr:nvSpPr>
      <xdr:spPr>
        <a:xfrm>
          <a:off x="20383500" y="121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131050</xdr:rowOff>
    </xdr:from>
    <xdr:ext cx="599010" cy="259045"/>
    <xdr:sp macro="" textlink="">
      <xdr:nvSpPr>
        <xdr:cNvPr id="876" name="テキスト ボックス 875">
          <a:extLst>
            <a:ext uri="{FF2B5EF4-FFF2-40B4-BE49-F238E27FC236}">
              <a16:creationId xmlns:a16="http://schemas.microsoft.com/office/drawing/2014/main" id="{7846B171-B0FE-4F45-9544-DDB14C2B9C71}"/>
            </a:ext>
          </a:extLst>
        </xdr:cNvPr>
        <xdr:cNvSpPr txBox="1"/>
      </xdr:nvSpPr>
      <xdr:spPr>
        <a:xfrm>
          <a:off x="20134795" y="1196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20826</xdr:rowOff>
    </xdr:from>
    <xdr:to>
      <xdr:col>102</xdr:col>
      <xdr:colOff>165100</xdr:colOff>
      <xdr:row>71</xdr:row>
      <xdr:rowOff>122426</xdr:rowOff>
    </xdr:to>
    <xdr:sp macro="" textlink="">
      <xdr:nvSpPr>
        <xdr:cNvPr id="877" name="楕円 876">
          <a:extLst>
            <a:ext uri="{FF2B5EF4-FFF2-40B4-BE49-F238E27FC236}">
              <a16:creationId xmlns:a16="http://schemas.microsoft.com/office/drawing/2014/main" id="{2C5A8F40-A869-472C-B62F-E2A6B02FDE62}"/>
            </a:ext>
          </a:extLst>
        </xdr:cNvPr>
        <xdr:cNvSpPr/>
      </xdr:nvSpPr>
      <xdr:spPr>
        <a:xfrm>
          <a:off x="19494500" y="121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138953</xdr:rowOff>
    </xdr:from>
    <xdr:ext cx="599010" cy="259045"/>
    <xdr:sp macro="" textlink="">
      <xdr:nvSpPr>
        <xdr:cNvPr id="878" name="テキスト ボックス 877">
          <a:extLst>
            <a:ext uri="{FF2B5EF4-FFF2-40B4-BE49-F238E27FC236}">
              <a16:creationId xmlns:a16="http://schemas.microsoft.com/office/drawing/2014/main" id="{5505C0AA-DEA2-4B84-BEDB-A9CEFA97601E}"/>
            </a:ext>
          </a:extLst>
        </xdr:cNvPr>
        <xdr:cNvSpPr txBox="1"/>
      </xdr:nvSpPr>
      <xdr:spPr>
        <a:xfrm>
          <a:off x="19245795" y="119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10654</xdr:rowOff>
    </xdr:from>
    <xdr:to>
      <xdr:col>98</xdr:col>
      <xdr:colOff>38100</xdr:colOff>
      <xdr:row>71</xdr:row>
      <xdr:rowOff>112254</xdr:rowOff>
    </xdr:to>
    <xdr:sp macro="" textlink="">
      <xdr:nvSpPr>
        <xdr:cNvPr id="879" name="楕円 878">
          <a:extLst>
            <a:ext uri="{FF2B5EF4-FFF2-40B4-BE49-F238E27FC236}">
              <a16:creationId xmlns:a16="http://schemas.microsoft.com/office/drawing/2014/main" id="{D1DC49F1-687F-450C-BE42-6EE1EA300B56}"/>
            </a:ext>
          </a:extLst>
        </xdr:cNvPr>
        <xdr:cNvSpPr/>
      </xdr:nvSpPr>
      <xdr:spPr>
        <a:xfrm>
          <a:off x="18605500" y="121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128781</xdr:rowOff>
    </xdr:from>
    <xdr:ext cx="599010" cy="259045"/>
    <xdr:sp macro="" textlink="">
      <xdr:nvSpPr>
        <xdr:cNvPr id="880" name="テキスト ボックス 879">
          <a:extLst>
            <a:ext uri="{FF2B5EF4-FFF2-40B4-BE49-F238E27FC236}">
              <a16:creationId xmlns:a16="http://schemas.microsoft.com/office/drawing/2014/main" id="{0CB3573F-8365-4117-A87A-05C9C0A40526}"/>
            </a:ext>
          </a:extLst>
        </xdr:cNvPr>
        <xdr:cNvSpPr txBox="1"/>
      </xdr:nvSpPr>
      <xdr:spPr>
        <a:xfrm>
          <a:off x="18356795" y="1195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98BF47E6-4B96-4A31-A8EA-1585EF6E6F28}"/>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B18A4103-5F0B-4BA0-9D7B-527C00F182B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C3A8DA46-048D-4CBF-8C60-AA13C00FF30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9C167126-85F8-47D5-9A61-30C2F9C1D809}"/>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DD25A693-EE84-4F95-8F91-C00DE968B90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747A7A6A-7F75-4B9F-8103-7BCEC8A3661D}"/>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9E4C44D2-8CAE-4FF8-A35B-514C68C3FEA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2AC1563E-B43A-4D7A-B63D-23F71EBF07D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1A0EF67B-1470-46F5-A7EC-4CB00A2C297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C7C517B8-9A9F-47B7-9454-9917672A4A2C}"/>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880781BE-9A71-4A44-930A-295C37636A8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FB3193D2-7DB4-4E31-B09C-EF5182C3A8D6}"/>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8080305C-44CC-4B45-BC7A-F3B82E4FA48E}"/>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58600AAC-DEFA-4783-8D0F-407336F51597}"/>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B0CB46BC-0FA3-4565-BE79-65ED3F22EFA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87D53558-2395-4533-80DC-DE0E22AA262D}"/>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56F2BFA-2E90-432A-B62D-4E78E83A5BE8}"/>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CED81F0F-4B51-40BF-B40C-C8E5C526FE3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44D7CD5D-D7BF-44B7-81A4-298733D086F8}"/>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912C454D-959E-4115-B2B6-1D277F5FCBC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55B8438E-9E62-47F9-9FCE-A097637647DC}"/>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FD3D455C-236D-4F6C-8667-08A2D076A975}"/>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8B3BCE0D-E50E-4078-A9E3-900ED36967CA}"/>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9344041F-D57E-49F0-A7AE-5C3862B094B7}"/>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56C498BD-244E-4C8D-A419-BE0CDF2BEBE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F4ED3AA-3664-49F4-A6C2-6F52343D195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DFC3CE13-D2DB-40E4-9E9D-B43A3AC62A64}"/>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B54DDD7B-D0D6-4A28-8839-71018E60A2B5}"/>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36FEF578-3E42-4DF0-85EF-269721AD8A77}"/>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60CC7C62-129F-477A-9AAB-6AD65C473EA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EDDC1146-14FE-4D28-A00C-3F3C404DC084}"/>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98929B16-363E-4948-AB82-586E217CBFAC}"/>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6F3E33F-0C15-4B3C-AB87-86AC486F96BD}"/>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9A6F865C-9387-4215-80CB-8A37873E582B}"/>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10453F68-8102-426B-AD73-0079F4FB743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EEC25BE7-B3F5-4274-AAD2-945DBA88627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54F0FD6-F503-4799-8BB7-EFF53FFDCCC5}"/>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BEE606F3-BBC8-4C32-B96D-C068901EB499}"/>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3EE09DF0-D083-4D80-B610-3E6F05B7CDA5}"/>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4DC25FB3-92D2-4980-93A1-1D02596BC395}"/>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534E98C-EAC7-443E-862B-09DBC2C1F664}"/>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454F9CE8-2133-40A0-8967-B64032244B78}"/>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55C991F2-D5BE-45F1-99D7-589329C8957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B57DF145-92F0-41F5-8290-CBE1C09A229D}"/>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424E236E-6D0D-4E3A-B05C-DB822A3AA5C6}"/>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24A5BDB1-CD66-4513-A898-404AB85D8B49}"/>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41F66455-E8D8-4FFE-8B4A-D400CD5D5E5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3686CBB-F0C3-450D-9596-AF16B519212C}"/>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F94CE957-BD2C-431C-A50B-FEF61F86D1CE}"/>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175D38A7-7866-4652-B216-4EA60F61559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DC01C24F-5C24-44C7-B9F9-F9EFC0E2A2A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A3DE7C94-8778-4860-BFDD-C78E5B51DCF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820,627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・人件費は、類似団体と比較してかなり高い傾向にある。定員適正化計画に基づき引き続き定数適正化を進め、人件費の圧縮に努める必要がある。</a:t>
          </a:r>
        </a:p>
        <a:p>
          <a:r>
            <a:rPr kumimoji="1" lang="ja-JP" altLang="en-US" sz="1300">
              <a:latin typeface="ＭＳ Ｐゴシック" panose="020B0600070205080204" pitchFamily="50" charset="-128"/>
              <a:ea typeface="ＭＳ Ｐゴシック" panose="020B0600070205080204" pitchFamily="50" charset="-128"/>
            </a:rPr>
            <a:t>・公債費は、類似団体と比較してかなり高い状況である。後年度負担の軽減を図るため繰上償還を毎年実施しているためである。</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年度は繰上償還を</a:t>
          </a:r>
          <a:r>
            <a:rPr kumimoji="1" lang="en-US" altLang="ja-JP" sz="1300">
              <a:latin typeface="ＭＳ Ｐゴシック" panose="020B0600070205080204" pitchFamily="50" charset="-128"/>
              <a:ea typeface="ＭＳ Ｐゴシック" panose="020B0600070205080204" pitchFamily="50" charset="-128"/>
            </a:rPr>
            <a:t>1,157,881</a:t>
          </a:r>
          <a:r>
            <a:rPr kumimoji="1" lang="ja-JP" altLang="en-US" sz="1300">
              <a:latin typeface="ＭＳ Ｐゴシック" panose="020B0600070205080204" pitchFamily="50" charset="-128"/>
              <a:ea typeface="ＭＳ Ｐゴシック" panose="020B0600070205080204" pitchFamily="50" charset="-128"/>
            </a:rPr>
            <a:t>千円実施している。</a:t>
          </a:r>
        </a:p>
        <a:p>
          <a:r>
            <a:rPr kumimoji="1" lang="ja-JP" altLang="en-US" sz="1300">
              <a:latin typeface="ＭＳ Ｐゴシック" panose="020B0600070205080204" pitchFamily="50" charset="-128"/>
              <a:ea typeface="ＭＳ Ｐゴシック" panose="020B0600070205080204" pitchFamily="50" charset="-128"/>
            </a:rPr>
            <a:t>・繰出金は、類似団体で最も高い状況にある。水道・下水道事業について、今後、施設の大量更新時期を迎えることから経営の悪化が懸念され、繰出金については、今後とも同程度となる。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735D9A-BB83-4410-A0B4-6440668B96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1451AB2-9F68-4FB3-81BE-F62AB7AA9A6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02B4B64-9E15-4032-B7DA-F791F76919E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7F0F242-7735-4069-9190-289FF6B8EFB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2036BA-577E-4D5A-9885-DB40F3947E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02B05C-D8A6-4917-9A4A-775A1522F9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3D9EF1-F5A8-43CD-8E4D-B154429FC9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534078-D1B8-4AD4-8310-0CEA96C1E8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6615BF-1682-4EA8-A219-5D07806745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8A98DF0-8103-4FD7-877B-1C971B997ED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7C10EA-622E-4D8B-9440-18301EEEEA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DF3BCB-AA09-4969-B85D-6A858C1F6F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9CCCCE-02EA-4B7C-844F-CED9702331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0B4161-D41B-4E4B-ABF4-9A49A90955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BB4B9F-C71A-49CF-BD09-A43C7806CB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690E27C-9294-4478-9332-053C414BF24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0D96F70-1C71-4FDF-9648-9FBCFD9E992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CA4AAD7-13D8-4C53-8E66-62DDD55F32C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7CE384C-65E1-46D3-9BB9-3F31D55FBA2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54229F-E00A-4CD0-9E25-5E8714EE05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AABD434-875F-4B67-9C97-F1BFD6892B8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520EEC6-DCBA-4A2F-8140-7218637C9DE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9022F61-8730-4CA8-8D9E-EFD8E5C522E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DEE9CAF-A8E8-4CB4-8730-CF359EE7CE8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269D0A-3061-4795-A83B-B140A664AA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522550D-EC7E-4BDD-AAF5-D7356886299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D59CA2-C812-4B7C-9E05-CC980ED615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FDFB73E-0571-44B1-9E7E-B016355C373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36DE57B-A3D7-4A51-BB0F-490E49513E9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BD8CACD-3B45-4795-B5D4-8DF5CDD8429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2AED126-1B10-40FE-852D-2CFC3EA4E98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BD273AC-24B9-4BEE-87B4-5DBE80DD8AC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EBA1DE2-C955-4B5D-A2C6-64A25217549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D2AA2AF-C713-48E3-A75F-2F6ADB6C5B1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9008CD6-F807-495F-A367-6EDD6148B6F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E87B049-0A57-427D-9F69-A5A967A1938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F518E88-E3DF-4CF4-B8E9-A6E87DC2C21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5F1A452-0385-4679-A3F7-6E47E14EEBC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D2C1EF0-0BF3-4D07-BFCD-5FB7FADCF5D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12BA13C-F75B-4690-85F1-954214911F7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12DC00FA-E0D4-4F05-A311-48486702F1C1}"/>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21B1135E-B7B7-4BEB-A6EC-73B7108971BB}"/>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3762E5B9-36B8-410D-9F45-E4388C6EBAA1}"/>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F29AE277-C4A5-46B8-86E4-121BDDBB820A}"/>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E3258590-AFF1-414B-A454-2C6F1251430D}"/>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FFFED4C2-2B43-44C1-8CBC-0F2E83E639D1}"/>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FCEFC71-5B8E-42DB-AF29-8521C98AB43A}"/>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3C201C43-AF1A-4C28-B4AA-FB9A9BDB1778}"/>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D1222B2-18E7-4CCB-8469-114092A5324F}"/>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36B7CA23-86E8-431A-8A07-4A7D0864387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8DF86BAD-2F09-4DA8-A541-B9EE9D0AD4E1}"/>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42E8B1EC-4B2D-493D-B877-A52B67805B8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977ADA6D-F909-44D3-A29B-1FCC0F7D4E9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4046B965-EB99-403A-AA08-CD8D8702948A}"/>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6B587911-5304-4878-A166-6BF6FAC314DF}"/>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5681D432-E4C0-4F41-AD4C-6BF17E15C0C1}"/>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3CA1F1CD-F479-4495-B9AD-F5511C71FAFE}"/>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64262</xdr:rowOff>
    </xdr:from>
    <xdr:to>
      <xdr:col>24</xdr:col>
      <xdr:colOff>63500</xdr:colOff>
      <xdr:row>31</xdr:row>
      <xdr:rowOff>122784</xdr:rowOff>
    </xdr:to>
    <xdr:cxnSp macro="">
      <xdr:nvCxnSpPr>
        <xdr:cNvPr id="59" name="直線コネクタ 58">
          <a:extLst>
            <a:ext uri="{FF2B5EF4-FFF2-40B4-BE49-F238E27FC236}">
              <a16:creationId xmlns:a16="http://schemas.microsoft.com/office/drawing/2014/main" id="{79756899-9D07-44A6-B72E-C4163323FE7F}"/>
            </a:ext>
          </a:extLst>
        </xdr:cNvPr>
        <xdr:cNvCxnSpPr/>
      </xdr:nvCxnSpPr>
      <xdr:spPr>
        <a:xfrm>
          <a:off x="3797300" y="5379212"/>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45C1C1B9-85DF-4D09-BB52-DECCA747DD56}"/>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F3858357-E344-4AD4-BC82-15B9EDC0208C}"/>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80721</xdr:rowOff>
    </xdr:from>
    <xdr:to>
      <xdr:col>19</xdr:col>
      <xdr:colOff>177800</xdr:colOff>
      <xdr:row>31</xdr:row>
      <xdr:rowOff>64262</xdr:rowOff>
    </xdr:to>
    <xdr:cxnSp macro="">
      <xdr:nvCxnSpPr>
        <xdr:cNvPr id="62" name="直線コネクタ 61">
          <a:extLst>
            <a:ext uri="{FF2B5EF4-FFF2-40B4-BE49-F238E27FC236}">
              <a16:creationId xmlns:a16="http://schemas.microsoft.com/office/drawing/2014/main" id="{CEF82B5C-B311-4A6B-9727-827F43973DE7}"/>
            </a:ext>
          </a:extLst>
        </xdr:cNvPr>
        <xdr:cNvCxnSpPr/>
      </xdr:nvCxnSpPr>
      <xdr:spPr>
        <a:xfrm>
          <a:off x="2908300" y="5224221"/>
          <a:ext cx="8890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5C40E874-AED3-4543-892C-2C3862790224}"/>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57894E9-7B6A-4E74-8285-5F4DF77D754B}"/>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80721</xdr:rowOff>
    </xdr:from>
    <xdr:to>
      <xdr:col>15</xdr:col>
      <xdr:colOff>50800</xdr:colOff>
      <xdr:row>31</xdr:row>
      <xdr:rowOff>2540</xdr:rowOff>
    </xdr:to>
    <xdr:cxnSp macro="">
      <xdr:nvCxnSpPr>
        <xdr:cNvPr id="65" name="直線コネクタ 64">
          <a:extLst>
            <a:ext uri="{FF2B5EF4-FFF2-40B4-BE49-F238E27FC236}">
              <a16:creationId xmlns:a16="http://schemas.microsoft.com/office/drawing/2014/main" id="{9CEA00BD-1B3F-4105-B50D-EDD8D97AF7E8}"/>
            </a:ext>
          </a:extLst>
        </xdr:cNvPr>
        <xdr:cNvCxnSpPr/>
      </xdr:nvCxnSpPr>
      <xdr:spPr>
        <a:xfrm flipV="1">
          <a:off x="2019300" y="5224221"/>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32427D10-D349-4C78-AA71-826A29D44FFE}"/>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3653CF8A-B9DE-4205-A53A-1DC1D1CB31E8}"/>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xdr:rowOff>
    </xdr:from>
    <xdr:to>
      <xdr:col>10</xdr:col>
      <xdr:colOff>114300</xdr:colOff>
      <xdr:row>31</xdr:row>
      <xdr:rowOff>38202</xdr:rowOff>
    </xdr:to>
    <xdr:cxnSp macro="">
      <xdr:nvCxnSpPr>
        <xdr:cNvPr id="68" name="直線コネクタ 67">
          <a:extLst>
            <a:ext uri="{FF2B5EF4-FFF2-40B4-BE49-F238E27FC236}">
              <a16:creationId xmlns:a16="http://schemas.microsoft.com/office/drawing/2014/main" id="{DF02A54F-E012-43E0-A7B5-179F13AC8648}"/>
            </a:ext>
          </a:extLst>
        </xdr:cNvPr>
        <xdr:cNvCxnSpPr/>
      </xdr:nvCxnSpPr>
      <xdr:spPr>
        <a:xfrm flipV="1">
          <a:off x="1130300" y="5317490"/>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115375D8-A7D1-49D2-80C9-A16ACEBA411F}"/>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2E8763C6-8FDC-4E26-9E5C-747777B5EDB3}"/>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FCD62F83-A63F-4079-A614-02B42A4BB695}"/>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a16="http://schemas.microsoft.com/office/drawing/2014/main" id="{9A842D6F-6D1F-4D6C-95DF-95A6BDC1893F}"/>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A82CEDDA-FA85-4C80-8241-D197047FAB8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9739121-AA6C-4C4C-B837-52A5B72B849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CE84766-79CC-4D47-A28B-9946C9DFC8D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EA1DF84-CA0C-4FF8-B851-C6BB5A9BDF6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2EFE676-877E-4000-B729-48C29CC6E4A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71984</xdr:rowOff>
    </xdr:from>
    <xdr:to>
      <xdr:col>24</xdr:col>
      <xdr:colOff>114300</xdr:colOff>
      <xdr:row>32</xdr:row>
      <xdr:rowOff>2134</xdr:rowOff>
    </xdr:to>
    <xdr:sp macro="" textlink="">
      <xdr:nvSpPr>
        <xdr:cNvPr id="78" name="楕円 77">
          <a:extLst>
            <a:ext uri="{FF2B5EF4-FFF2-40B4-BE49-F238E27FC236}">
              <a16:creationId xmlns:a16="http://schemas.microsoft.com/office/drawing/2014/main" id="{CEC827E6-99A5-49BA-A90A-7891AE2BACD5}"/>
            </a:ext>
          </a:extLst>
        </xdr:cNvPr>
        <xdr:cNvSpPr/>
      </xdr:nvSpPr>
      <xdr:spPr>
        <a:xfrm>
          <a:off x="4584700" y="53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94861</xdr:rowOff>
    </xdr:from>
    <xdr:ext cx="469744" cy="259045"/>
    <xdr:sp macro="" textlink="">
      <xdr:nvSpPr>
        <xdr:cNvPr id="79" name="議会費該当値テキスト">
          <a:extLst>
            <a:ext uri="{FF2B5EF4-FFF2-40B4-BE49-F238E27FC236}">
              <a16:creationId xmlns:a16="http://schemas.microsoft.com/office/drawing/2014/main" id="{919A9C64-64AD-40BA-86E1-C1AD0168D669}"/>
            </a:ext>
          </a:extLst>
        </xdr:cNvPr>
        <xdr:cNvSpPr txBox="1"/>
      </xdr:nvSpPr>
      <xdr:spPr>
        <a:xfrm>
          <a:off x="4686300" y="523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13462</xdr:rowOff>
    </xdr:from>
    <xdr:to>
      <xdr:col>20</xdr:col>
      <xdr:colOff>38100</xdr:colOff>
      <xdr:row>31</xdr:row>
      <xdr:rowOff>115062</xdr:rowOff>
    </xdr:to>
    <xdr:sp macro="" textlink="">
      <xdr:nvSpPr>
        <xdr:cNvPr id="80" name="楕円 79">
          <a:extLst>
            <a:ext uri="{FF2B5EF4-FFF2-40B4-BE49-F238E27FC236}">
              <a16:creationId xmlns:a16="http://schemas.microsoft.com/office/drawing/2014/main" id="{10BB9FD7-F603-4A90-8D5B-4654210F9892}"/>
            </a:ext>
          </a:extLst>
        </xdr:cNvPr>
        <xdr:cNvSpPr/>
      </xdr:nvSpPr>
      <xdr:spPr>
        <a:xfrm>
          <a:off x="3746500" y="53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131589</xdr:rowOff>
    </xdr:from>
    <xdr:ext cx="469744" cy="259045"/>
    <xdr:sp macro="" textlink="">
      <xdr:nvSpPr>
        <xdr:cNvPr id="81" name="テキスト ボックス 80">
          <a:extLst>
            <a:ext uri="{FF2B5EF4-FFF2-40B4-BE49-F238E27FC236}">
              <a16:creationId xmlns:a16="http://schemas.microsoft.com/office/drawing/2014/main" id="{6F7EEF1F-6A18-42E9-BCE3-35E03F3F85EE}"/>
            </a:ext>
          </a:extLst>
        </xdr:cNvPr>
        <xdr:cNvSpPr txBox="1"/>
      </xdr:nvSpPr>
      <xdr:spPr>
        <a:xfrm>
          <a:off x="3562428" y="51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29921</xdr:rowOff>
    </xdr:from>
    <xdr:to>
      <xdr:col>15</xdr:col>
      <xdr:colOff>101600</xdr:colOff>
      <xdr:row>30</xdr:row>
      <xdr:rowOff>131521</xdr:rowOff>
    </xdr:to>
    <xdr:sp macro="" textlink="">
      <xdr:nvSpPr>
        <xdr:cNvPr id="82" name="楕円 81">
          <a:extLst>
            <a:ext uri="{FF2B5EF4-FFF2-40B4-BE49-F238E27FC236}">
              <a16:creationId xmlns:a16="http://schemas.microsoft.com/office/drawing/2014/main" id="{5202D831-1283-41A1-9D1D-2646DAE0C240}"/>
            </a:ext>
          </a:extLst>
        </xdr:cNvPr>
        <xdr:cNvSpPr/>
      </xdr:nvSpPr>
      <xdr:spPr>
        <a:xfrm>
          <a:off x="2857500" y="517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148048</xdr:rowOff>
    </xdr:from>
    <xdr:ext cx="469744" cy="259045"/>
    <xdr:sp macro="" textlink="">
      <xdr:nvSpPr>
        <xdr:cNvPr id="83" name="テキスト ボックス 82">
          <a:extLst>
            <a:ext uri="{FF2B5EF4-FFF2-40B4-BE49-F238E27FC236}">
              <a16:creationId xmlns:a16="http://schemas.microsoft.com/office/drawing/2014/main" id="{CDBE43C5-54E8-45C7-9420-754C5EF2D8BC}"/>
            </a:ext>
          </a:extLst>
        </xdr:cNvPr>
        <xdr:cNvSpPr txBox="1"/>
      </xdr:nvSpPr>
      <xdr:spPr>
        <a:xfrm>
          <a:off x="2673428" y="49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123190</xdr:rowOff>
    </xdr:from>
    <xdr:to>
      <xdr:col>10</xdr:col>
      <xdr:colOff>165100</xdr:colOff>
      <xdr:row>31</xdr:row>
      <xdr:rowOff>53340</xdr:rowOff>
    </xdr:to>
    <xdr:sp macro="" textlink="">
      <xdr:nvSpPr>
        <xdr:cNvPr id="84" name="楕円 83">
          <a:extLst>
            <a:ext uri="{FF2B5EF4-FFF2-40B4-BE49-F238E27FC236}">
              <a16:creationId xmlns:a16="http://schemas.microsoft.com/office/drawing/2014/main" id="{E455D02A-F6AE-4E27-A96A-F44D7D7FC4CF}"/>
            </a:ext>
          </a:extLst>
        </xdr:cNvPr>
        <xdr:cNvSpPr/>
      </xdr:nvSpPr>
      <xdr:spPr>
        <a:xfrm>
          <a:off x="1968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69867</xdr:rowOff>
    </xdr:from>
    <xdr:ext cx="469744" cy="259045"/>
    <xdr:sp macro="" textlink="">
      <xdr:nvSpPr>
        <xdr:cNvPr id="85" name="テキスト ボックス 84">
          <a:extLst>
            <a:ext uri="{FF2B5EF4-FFF2-40B4-BE49-F238E27FC236}">
              <a16:creationId xmlns:a16="http://schemas.microsoft.com/office/drawing/2014/main" id="{BC1D1E5D-D627-4792-B56F-B8C74823BDD7}"/>
            </a:ext>
          </a:extLst>
        </xdr:cNvPr>
        <xdr:cNvSpPr txBox="1"/>
      </xdr:nvSpPr>
      <xdr:spPr>
        <a:xfrm>
          <a:off x="1784428" y="50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158852</xdr:rowOff>
    </xdr:from>
    <xdr:to>
      <xdr:col>6</xdr:col>
      <xdr:colOff>38100</xdr:colOff>
      <xdr:row>31</xdr:row>
      <xdr:rowOff>89002</xdr:rowOff>
    </xdr:to>
    <xdr:sp macro="" textlink="">
      <xdr:nvSpPr>
        <xdr:cNvPr id="86" name="楕円 85">
          <a:extLst>
            <a:ext uri="{FF2B5EF4-FFF2-40B4-BE49-F238E27FC236}">
              <a16:creationId xmlns:a16="http://schemas.microsoft.com/office/drawing/2014/main" id="{39731D15-75A1-4213-B4D4-3B73AB53C44D}"/>
            </a:ext>
          </a:extLst>
        </xdr:cNvPr>
        <xdr:cNvSpPr/>
      </xdr:nvSpPr>
      <xdr:spPr>
        <a:xfrm>
          <a:off x="1079500" y="53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105529</xdr:rowOff>
    </xdr:from>
    <xdr:ext cx="469744" cy="259045"/>
    <xdr:sp macro="" textlink="">
      <xdr:nvSpPr>
        <xdr:cNvPr id="87" name="テキスト ボックス 86">
          <a:extLst>
            <a:ext uri="{FF2B5EF4-FFF2-40B4-BE49-F238E27FC236}">
              <a16:creationId xmlns:a16="http://schemas.microsoft.com/office/drawing/2014/main" id="{1480583D-B9BA-42BE-A45C-5779B424E158}"/>
            </a:ext>
          </a:extLst>
        </xdr:cNvPr>
        <xdr:cNvSpPr txBox="1"/>
      </xdr:nvSpPr>
      <xdr:spPr>
        <a:xfrm>
          <a:off x="895428" y="507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198B82B6-4F49-4B0F-84BF-5C9A9DA3A45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6F67D252-174A-48A6-B79B-1A7419C865F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CE681B76-B35B-4590-A30C-18DBB8138FA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E390064A-D99A-4060-96FC-AA9407821D1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D1B3F363-C1A1-4ECF-9E07-6D6B08D0693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3E1373C6-3C25-4FED-9B44-77D572B1A3B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14A7B9D0-FEA6-45EC-8ECE-F015D5F38C5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647B8C85-FC75-4BD9-BAAC-9C1C1137EF1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DA3601F4-E0CA-4841-B8C5-E46BA960F18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B8EF250C-63F8-41E6-841A-FAC26104B46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80A13D9D-C7EF-41E6-9B16-523807CBD377}"/>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E5BC9AC3-E7AE-4F79-A7EE-38257D628993}"/>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BCD82CCF-685A-4313-9DF5-155C6BAE1C1D}"/>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B8B8F228-0231-403C-B37D-0C15FB481A12}"/>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F840D410-1C6D-4A93-A63C-2729ED604E5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68AB3835-16CD-4819-B824-CFACAFBBE1E3}"/>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F0D84B10-D2A7-4EC4-97DC-E9762418E674}"/>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C2C54081-B375-4E99-9F1E-15873CEF5472}"/>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EDD929-6D7C-43A1-AC88-3ACF2F13531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4DA5F7A4-95F6-48C5-B95D-6D8CBBC30837}"/>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84628669-AF22-4347-AFEE-1B292E379F1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76A7D4CF-84B0-4566-B22A-5E6A633E1FD4}"/>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695A220F-5688-483D-9B07-5EEEE413CA2A}"/>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5DD14810-168E-4EBD-A482-0D4F05A36F5E}"/>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1F2DAB97-369F-4052-AFE7-813781C8B679}"/>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76877CE2-6004-4F7F-B841-B8F97FFBBDDF}"/>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165157</xdr:rowOff>
    </xdr:from>
    <xdr:to>
      <xdr:col>24</xdr:col>
      <xdr:colOff>63500</xdr:colOff>
      <xdr:row>55</xdr:row>
      <xdr:rowOff>149251</xdr:rowOff>
    </xdr:to>
    <xdr:cxnSp macro="">
      <xdr:nvCxnSpPr>
        <xdr:cNvPr id="114" name="直線コネクタ 113">
          <a:extLst>
            <a:ext uri="{FF2B5EF4-FFF2-40B4-BE49-F238E27FC236}">
              <a16:creationId xmlns:a16="http://schemas.microsoft.com/office/drawing/2014/main" id="{49F99EEF-833B-44C9-B6EA-7C4F504E6224}"/>
            </a:ext>
          </a:extLst>
        </xdr:cNvPr>
        <xdr:cNvCxnSpPr/>
      </xdr:nvCxnSpPr>
      <xdr:spPr>
        <a:xfrm>
          <a:off x="3797300" y="9080557"/>
          <a:ext cx="838200" cy="49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11134A17-9B66-4B51-863F-3D0DE0334504}"/>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D42CEFDE-A9F8-45C4-B0BF-49F30F7BE369}"/>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165157</xdr:rowOff>
    </xdr:from>
    <xdr:to>
      <xdr:col>19</xdr:col>
      <xdr:colOff>177800</xdr:colOff>
      <xdr:row>55</xdr:row>
      <xdr:rowOff>67188</xdr:rowOff>
    </xdr:to>
    <xdr:cxnSp macro="">
      <xdr:nvCxnSpPr>
        <xdr:cNvPr id="117" name="直線コネクタ 116">
          <a:extLst>
            <a:ext uri="{FF2B5EF4-FFF2-40B4-BE49-F238E27FC236}">
              <a16:creationId xmlns:a16="http://schemas.microsoft.com/office/drawing/2014/main" id="{D20A0F39-9EF1-468B-A5E2-B73618CDC699}"/>
            </a:ext>
          </a:extLst>
        </xdr:cNvPr>
        <xdr:cNvCxnSpPr/>
      </xdr:nvCxnSpPr>
      <xdr:spPr>
        <a:xfrm flipV="1">
          <a:off x="2908300" y="9080557"/>
          <a:ext cx="889000" cy="4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C3262A37-8252-411D-AE67-0A3D9031A608}"/>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8C0484C4-0B45-44E1-9645-1A478F14A8F1}"/>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67188</xdr:rowOff>
    </xdr:from>
    <xdr:to>
      <xdr:col>15</xdr:col>
      <xdr:colOff>50800</xdr:colOff>
      <xdr:row>56</xdr:row>
      <xdr:rowOff>12534</xdr:rowOff>
    </xdr:to>
    <xdr:cxnSp macro="">
      <xdr:nvCxnSpPr>
        <xdr:cNvPr id="120" name="直線コネクタ 119">
          <a:extLst>
            <a:ext uri="{FF2B5EF4-FFF2-40B4-BE49-F238E27FC236}">
              <a16:creationId xmlns:a16="http://schemas.microsoft.com/office/drawing/2014/main" id="{4AEFB26E-C287-4367-A3B5-7672DB69462C}"/>
            </a:ext>
          </a:extLst>
        </xdr:cNvPr>
        <xdr:cNvCxnSpPr/>
      </xdr:nvCxnSpPr>
      <xdr:spPr>
        <a:xfrm flipV="1">
          <a:off x="2019300" y="9496938"/>
          <a:ext cx="889000" cy="1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8B8F01A3-EFD7-48C4-B11C-084BC68BE272}"/>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a:extLst>
            <a:ext uri="{FF2B5EF4-FFF2-40B4-BE49-F238E27FC236}">
              <a16:creationId xmlns:a16="http://schemas.microsoft.com/office/drawing/2014/main" id="{B897B2A8-0F3F-4A40-84C9-7E1C2088B52A}"/>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12534</xdr:rowOff>
    </xdr:from>
    <xdr:to>
      <xdr:col>10</xdr:col>
      <xdr:colOff>114300</xdr:colOff>
      <xdr:row>56</xdr:row>
      <xdr:rowOff>71984</xdr:rowOff>
    </xdr:to>
    <xdr:cxnSp macro="">
      <xdr:nvCxnSpPr>
        <xdr:cNvPr id="123" name="直線コネクタ 122">
          <a:extLst>
            <a:ext uri="{FF2B5EF4-FFF2-40B4-BE49-F238E27FC236}">
              <a16:creationId xmlns:a16="http://schemas.microsoft.com/office/drawing/2014/main" id="{B7D6D433-D173-46D8-9197-EEC0CD8EA12B}"/>
            </a:ext>
          </a:extLst>
        </xdr:cNvPr>
        <xdr:cNvCxnSpPr/>
      </xdr:nvCxnSpPr>
      <xdr:spPr>
        <a:xfrm flipV="1">
          <a:off x="1130300" y="961373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2BF27481-ED74-4F48-8F18-3A83B5FE74E9}"/>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651731DE-32D7-447C-A48F-273A957B8257}"/>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CABE04F7-32D3-471A-B920-20714E043887}"/>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C02E22BC-52EF-4EE6-B44C-424909D2D876}"/>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9188A851-CE3E-4E74-80DB-5CEAC24B97E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B491B920-F26D-4988-B273-9B38406F5FE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C771733-3F08-4AFF-BE5F-B6E5EB304EF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FE1A2AEC-66F5-4F58-A98C-18B030CBAF4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2ACD7A1-866D-4072-B876-8ABC0B9EB0A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98451</xdr:rowOff>
    </xdr:from>
    <xdr:to>
      <xdr:col>24</xdr:col>
      <xdr:colOff>114300</xdr:colOff>
      <xdr:row>56</xdr:row>
      <xdr:rowOff>28601</xdr:rowOff>
    </xdr:to>
    <xdr:sp macro="" textlink="">
      <xdr:nvSpPr>
        <xdr:cNvPr id="133" name="楕円 132">
          <a:extLst>
            <a:ext uri="{FF2B5EF4-FFF2-40B4-BE49-F238E27FC236}">
              <a16:creationId xmlns:a16="http://schemas.microsoft.com/office/drawing/2014/main" id="{402372B9-ECA5-4DA3-ACEB-6304D380269A}"/>
            </a:ext>
          </a:extLst>
        </xdr:cNvPr>
        <xdr:cNvSpPr/>
      </xdr:nvSpPr>
      <xdr:spPr>
        <a:xfrm>
          <a:off x="4584700" y="95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76878</xdr:rowOff>
    </xdr:from>
    <xdr:ext cx="599010" cy="259045"/>
    <xdr:sp macro="" textlink="">
      <xdr:nvSpPr>
        <xdr:cNvPr id="134" name="総務費該当値テキスト">
          <a:extLst>
            <a:ext uri="{FF2B5EF4-FFF2-40B4-BE49-F238E27FC236}">
              <a16:creationId xmlns:a16="http://schemas.microsoft.com/office/drawing/2014/main" id="{F2C45E70-60C7-4886-8FBC-0A577C1FE983}"/>
            </a:ext>
          </a:extLst>
        </xdr:cNvPr>
        <xdr:cNvSpPr txBox="1"/>
      </xdr:nvSpPr>
      <xdr:spPr>
        <a:xfrm>
          <a:off x="4686300" y="95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114357</xdr:rowOff>
    </xdr:from>
    <xdr:to>
      <xdr:col>20</xdr:col>
      <xdr:colOff>38100</xdr:colOff>
      <xdr:row>53</xdr:row>
      <xdr:rowOff>44507</xdr:rowOff>
    </xdr:to>
    <xdr:sp macro="" textlink="">
      <xdr:nvSpPr>
        <xdr:cNvPr id="135" name="楕円 134">
          <a:extLst>
            <a:ext uri="{FF2B5EF4-FFF2-40B4-BE49-F238E27FC236}">
              <a16:creationId xmlns:a16="http://schemas.microsoft.com/office/drawing/2014/main" id="{4DBEC909-EF66-4029-B1C4-326F02C9D45B}"/>
            </a:ext>
          </a:extLst>
        </xdr:cNvPr>
        <xdr:cNvSpPr/>
      </xdr:nvSpPr>
      <xdr:spPr>
        <a:xfrm>
          <a:off x="3746500" y="9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61034</xdr:rowOff>
    </xdr:from>
    <xdr:ext cx="599010" cy="259045"/>
    <xdr:sp macro="" textlink="">
      <xdr:nvSpPr>
        <xdr:cNvPr id="136" name="テキスト ボックス 135">
          <a:extLst>
            <a:ext uri="{FF2B5EF4-FFF2-40B4-BE49-F238E27FC236}">
              <a16:creationId xmlns:a16="http://schemas.microsoft.com/office/drawing/2014/main" id="{AAE73B75-F19B-4CBD-A40C-0A34B857A78D}"/>
            </a:ext>
          </a:extLst>
        </xdr:cNvPr>
        <xdr:cNvSpPr txBox="1"/>
      </xdr:nvSpPr>
      <xdr:spPr>
        <a:xfrm>
          <a:off x="3497795" y="88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16388</xdr:rowOff>
    </xdr:from>
    <xdr:to>
      <xdr:col>15</xdr:col>
      <xdr:colOff>101600</xdr:colOff>
      <xdr:row>55</xdr:row>
      <xdr:rowOff>117988</xdr:rowOff>
    </xdr:to>
    <xdr:sp macro="" textlink="">
      <xdr:nvSpPr>
        <xdr:cNvPr id="137" name="楕円 136">
          <a:extLst>
            <a:ext uri="{FF2B5EF4-FFF2-40B4-BE49-F238E27FC236}">
              <a16:creationId xmlns:a16="http://schemas.microsoft.com/office/drawing/2014/main" id="{ECB7B4BA-D337-4CBA-9FF0-FD5CB51EB4EF}"/>
            </a:ext>
          </a:extLst>
        </xdr:cNvPr>
        <xdr:cNvSpPr/>
      </xdr:nvSpPr>
      <xdr:spPr>
        <a:xfrm>
          <a:off x="2857500" y="9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134515</xdr:rowOff>
    </xdr:from>
    <xdr:ext cx="599010" cy="259045"/>
    <xdr:sp macro="" textlink="">
      <xdr:nvSpPr>
        <xdr:cNvPr id="138" name="テキスト ボックス 137">
          <a:extLst>
            <a:ext uri="{FF2B5EF4-FFF2-40B4-BE49-F238E27FC236}">
              <a16:creationId xmlns:a16="http://schemas.microsoft.com/office/drawing/2014/main" id="{45B89C50-7E42-4578-AB45-38715EE13118}"/>
            </a:ext>
          </a:extLst>
        </xdr:cNvPr>
        <xdr:cNvSpPr txBox="1"/>
      </xdr:nvSpPr>
      <xdr:spPr>
        <a:xfrm>
          <a:off x="2608795" y="922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133184</xdr:rowOff>
    </xdr:from>
    <xdr:to>
      <xdr:col>10</xdr:col>
      <xdr:colOff>165100</xdr:colOff>
      <xdr:row>56</xdr:row>
      <xdr:rowOff>63334</xdr:rowOff>
    </xdr:to>
    <xdr:sp macro="" textlink="">
      <xdr:nvSpPr>
        <xdr:cNvPr id="139" name="楕円 138">
          <a:extLst>
            <a:ext uri="{FF2B5EF4-FFF2-40B4-BE49-F238E27FC236}">
              <a16:creationId xmlns:a16="http://schemas.microsoft.com/office/drawing/2014/main" id="{45DF24B8-F42A-4F37-AB43-2C8F3780E534}"/>
            </a:ext>
          </a:extLst>
        </xdr:cNvPr>
        <xdr:cNvSpPr/>
      </xdr:nvSpPr>
      <xdr:spPr>
        <a:xfrm>
          <a:off x="1968500" y="95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54461</xdr:rowOff>
    </xdr:from>
    <xdr:ext cx="599010" cy="259045"/>
    <xdr:sp macro="" textlink="">
      <xdr:nvSpPr>
        <xdr:cNvPr id="140" name="テキスト ボックス 139">
          <a:extLst>
            <a:ext uri="{FF2B5EF4-FFF2-40B4-BE49-F238E27FC236}">
              <a16:creationId xmlns:a16="http://schemas.microsoft.com/office/drawing/2014/main" id="{ABC19D2C-1939-4D7A-80F4-369489588DFF}"/>
            </a:ext>
          </a:extLst>
        </xdr:cNvPr>
        <xdr:cNvSpPr txBox="1"/>
      </xdr:nvSpPr>
      <xdr:spPr>
        <a:xfrm>
          <a:off x="1719795" y="965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21184</xdr:rowOff>
    </xdr:from>
    <xdr:to>
      <xdr:col>6</xdr:col>
      <xdr:colOff>38100</xdr:colOff>
      <xdr:row>56</xdr:row>
      <xdr:rowOff>122784</xdr:rowOff>
    </xdr:to>
    <xdr:sp macro="" textlink="">
      <xdr:nvSpPr>
        <xdr:cNvPr id="141" name="楕円 140">
          <a:extLst>
            <a:ext uri="{FF2B5EF4-FFF2-40B4-BE49-F238E27FC236}">
              <a16:creationId xmlns:a16="http://schemas.microsoft.com/office/drawing/2014/main" id="{3FA8BADB-5F2E-498C-AD2E-BF52393905BD}"/>
            </a:ext>
          </a:extLst>
        </xdr:cNvPr>
        <xdr:cNvSpPr/>
      </xdr:nvSpPr>
      <xdr:spPr>
        <a:xfrm>
          <a:off x="1079500" y="96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139311</xdr:rowOff>
    </xdr:from>
    <xdr:ext cx="534377" cy="259045"/>
    <xdr:sp macro="" textlink="">
      <xdr:nvSpPr>
        <xdr:cNvPr id="142" name="テキスト ボックス 141">
          <a:extLst>
            <a:ext uri="{FF2B5EF4-FFF2-40B4-BE49-F238E27FC236}">
              <a16:creationId xmlns:a16="http://schemas.microsoft.com/office/drawing/2014/main" id="{D685439A-A1B2-40D2-A79C-2FEF9FAD1F15}"/>
            </a:ext>
          </a:extLst>
        </xdr:cNvPr>
        <xdr:cNvSpPr txBox="1"/>
      </xdr:nvSpPr>
      <xdr:spPr>
        <a:xfrm>
          <a:off x="863111" y="93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FFFC04BD-4A63-4CBF-9DDD-0461E7524EC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3EE80E29-B8A4-4EE3-96B8-2EF2BB60CD8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40ABA6C3-EDBC-4BDD-9A4F-DCD59F223C9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88C9F59A-B0B9-47B2-B5A7-E08E7093877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EA2B62D8-23EF-4F05-BFB0-D3B51D10C85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A155A2BB-F440-4273-87B8-CE907BA8988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77BADCCA-9A05-4928-A717-78B0FD7B2EA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95B994D3-276A-4B0A-AB1E-6E5BE75555D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3EA009DE-6516-47EF-A4EC-F00ECD86588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48957094-BCA9-4AE0-9A5F-1A2A1076041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40F26F35-8427-492F-969A-E735AFFB305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BF0F3BED-F72C-4F30-A23A-50A3DA475424}"/>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6CB46CB5-4E2B-4BF0-9CF8-2E4F83DB0C85}"/>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15A236EA-8FA2-4A64-AA81-8A02AB4F133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A3EE78D1-41C8-4450-99A7-CFB3F573D0A2}"/>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E0782315-2959-40EC-A53E-246AA61CA0AB}"/>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FF2DD8B-E4EC-4C0E-8DD9-A77942DD0904}"/>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9EA7E224-5283-4BFD-9EEA-9CB6B71AA4E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B7C94F7A-CF5D-4F6B-A65F-77CC1CFAD471}"/>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1108F323-23A4-465C-AEDA-8E27CFCC581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F02047B2-8716-418F-8865-C3C6C04F9F0B}"/>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54B7791A-0D53-426E-B315-7C6813CA11CD}"/>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E5474D09-86C9-4837-8547-C96C7DDE6F0E}"/>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1503B4B8-DDE1-453D-BA54-BF6606139C7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6D237C47-BC70-4F70-895F-10DAB009368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19577929-A2B1-4D47-84D1-CC1BDFC92EE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5086A1D2-23E5-472B-8510-2B7FD45C353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653453C5-C7F2-4E8F-9EB9-5BBE3FD75384}"/>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A62CE807-051B-4DA4-946B-96D1CA8C102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26219AE7-2F67-41D3-948E-8D691FDBAC1A}"/>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5BE266E5-2258-409D-8C3B-7CEE0A388145}"/>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18858</xdr:rowOff>
    </xdr:from>
    <xdr:to>
      <xdr:col>24</xdr:col>
      <xdr:colOff>63500</xdr:colOff>
      <xdr:row>73</xdr:row>
      <xdr:rowOff>56544</xdr:rowOff>
    </xdr:to>
    <xdr:cxnSp macro="">
      <xdr:nvCxnSpPr>
        <xdr:cNvPr id="174" name="直線コネクタ 173">
          <a:extLst>
            <a:ext uri="{FF2B5EF4-FFF2-40B4-BE49-F238E27FC236}">
              <a16:creationId xmlns:a16="http://schemas.microsoft.com/office/drawing/2014/main" id="{7B3497F8-5B43-4EF7-97FC-6DEDDD542171}"/>
            </a:ext>
          </a:extLst>
        </xdr:cNvPr>
        <xdr:cNvCxnSpPr/>
      </xdr:nvCxnSpPr>
      <xdr:spPr>
        <a:xfrm>
          <a:off x="3797300" y="12534708"/>
          <a:ext cx="8382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79E6D38A-DD80-45EC-967A-0EEF5E16F627}"/>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ADF4C356-4C94-462C-98F0-A3C69D5E5896}"/>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18858</xdr:rowOff>
    </xdr:from>
    <xdr:to>
      <xdr:col>19</xdr:col>
      <xdr:colOff>177800</xdr:colOff>
      <xdr:row>74</xdr:row>
      <xdr:rowOff>82289</xdr:rowOff>
    </xdr:to>
    <xdr:cxnSp macro="">
      <xdr:nvCxnSpPr>
        <xdr:cNvPr id="177" name="直線コネクタ 176">
          <a:extLst>
            <a:ext uri="{FF2B5EF4-FFF2-40B4-BE49-F238E27FC236}">
              <a16:creationId xmlns:a16="http://schemas.microsoft.com/office/drawing/2014/main" id="{7BCBE532-85FF-4E85-A65B-1DF349667DF0}"/>
            </a:ext>
          </a:extLst>
        </xdr:cNvPr>
        <xdr:cNvCxnSpPr/>
      </xdr:nvCxnSpPr>
      <xdr:spPr>
        <a:xfrm flipV="1">
          <a:off x="2908300" y="12534708"/>
          <a:ext cx="889000" cy="2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E38BC722-BD04-4D8B-8F64-2EB7A6408FAA}"/>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C26A3B95-3ACF-40E3-ADBE-340DCFA88D1E}"/>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82289</xdr:rowOff>
    </xdr:from>
    <xdr:to>
      <xdr:col>15</xdr:col>
      <xdr:colOff>50800</xdr:colOff>
      <xdr:row>76</xdr:row>
      <xdr:rowOff>49185</xdr:rowOff>
    </xdr:to>
    <xdr:cxnSp macro="">
      <xdr:nvCxnSpPr>
        <xdr:cNvPr id="180" name="直線コネクタ 179">
          <a:extLst>
            <a:ext uri="{FF2B5EF4-FFF2-40B4-BE49-F238E27FC236}">
              <a16:creationId xmlns:a16="http://schemas.microsoft.com/office/drawing/2014/main" id="{A17AF2C4-0226-4C56-992A-4A3F2D5AE2EF}"/>
            </a:ext>
          </a:extLst>
        </xdr:cNvPr>
        <xdr:cNvCxnSpPr/>
      </xdr:nvCxnSpPr>
      <xdr:spPr>
        <a:xfrm flipV="1">
          <a:off x="2019300" y="12769589"/>
          <a:ext cx="889000" cy="3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1F5D7D71-1451-46C0-9720-E8D7B7CF1ED1}"/>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a16="http://schemas.microsoft.com/office/drawing/2014/main" id="{584B2564-863D-46B0-ABDB-8A198FAD33C3}"/>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49185</xdr:rowOff>
    </xdr:from>
    <xdr:to>
      <xdr:col>10</xdr:col>
      <xdr:colOff>114300</xdr:colOff>
      <xdr:row>76</xdr:row>
      <xdr:rowOff>69737</xdr:rowOff>
    </xdr:to>
    <xdr:cxnSp macro="">
      <xdr:nvCxnSpPr>
        <xdr:cNvPr id="183" name="直線コネクタ 182">
          <a:extLst>
            <a:ext uri="{FF2B5EF4-FFF2-40B4-BE49-F238E27FC236}">
              <a16:creationId xmlns:a16="http://schemas.microsoft.com/office/drawing/2014/main" id="{C47E6FFF-9406-4368-8885-6539F99A5B9F}"/>
            </a:ext>
          </a:extLst>
        </xdr:cNvPr>
        <xdr:cNvCxnSpPr/>
      </xdr:nvCxnSpPr>
      <xdr:spPr>
        <a:xfrm flipV="1">
          <a:off x="1130300" y="13079385"/>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585649E5-EDFB-4D5F-844B-FF3B37FE379C}"/>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3808B62B-DE15-4763-AE7C-CFEF5A1D5D2F}"/>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5B4FAF4C-67E6-412F-874C-2C26D37602CE}"/>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04B3BAAD-900B-42F0-9FA6-B7A08F68180A}"/>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5D5A5A0D-73A4-4FAF-87D0-2B29A0829C9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7D0E79C-CBA6-4428-9984-33DFF060E11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3700AFF-323F-4C9F-9104-8202B7535F9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8A4D23FD-92A9-408E-9A5C-861AA197CA5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FCBAD58-60C4-49B0-BE62-697CF3FC917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5744</xdr:rowOff>
    </xdr:from>
    <xdr:to>
      <xdr:col>24</xdr:col>
      <xdr:colOff>114300</xdr:colOff>
      <xdr:row>73</xdr:row>
      <xdr:rowOff>107344</xdr:rowOff>
    </xdr:to>
    <xdr:sp macro="" textlink="">
      <xdr:nvSpPr>
        <xdr:cNvPr id="193" name="楕円 192">
          <a:extLst>
            <a:ext uri="{FF2B5EF4-FFF2-40B4-BE49-F238E27FC236}">
              <a16:creationId xmlns:a16="http://schemas.microsoft.com/office/drawing/2014/main" id="{62C6E279-B651-465C-8568-81005CF0A757}"/>
            </a:ext>
          </a:extLst>
        </xdr:cNvPr>
        <xdr:cNvSpPr/>
      </xdr:nvSpPr>
      <xdr:spPr>
        <a:xfrm>
          <a:off x="4584700" y="125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28621</xdr:rowOff>
    </xdr:from>
    <xdr:ext cx="599010" cy="259045"/>
    <xdr:sp macro="" textlink="">
      <xdr:nvSpPr>
        <xdr:cNvPr id="194" name="民生費該当値テキスト">
          <a:extLst>
            <a:ext uri="{FF2B5EF4-FFF2-40B4-BE49-F238E27FC236}">
              <a16:creationId xmlns:a16="http://schemas.microsoft.com/office/drawing/2014/main" id="{C45F9EB3-783B-4E91-805C-D06EAEB39889}"/>
            </a:ext>
          </a:extLst>
        </xdr:cNvPr>
        <xdr:cNvSpPr txBox="1"/>
      </xdr:nvSpPr>
      <xdr:spPr>
        <a:xfrm>
          <a:off x="4686300" y="123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139508</xdr:rowOff>
    </xdr:from>
    <xdr:to>
      <xdr:col>20</xdr:col>
      <xdr:colOff>38100</xdr:colOff>
      <xdr:row>73</xdr:row>
      <xdr:rowOff>69658</xdr:rowOff>
    </xdr:to>
    <xdr:sp macro="" textlink="">
      <xdr:nvSpPr>
        <xdr:cNvPr id="195" name="楕円 194">
          <a:extLst>
            <a:ext uri="{FF2B5EF4-FFF2-40B4-BE49-F238E27FC236}">
              <a16:creationId xmlns:a16="http://schemas.microsoft.com/office/drawing/2014/main" id="{59846819-4640-4EB3-B807-23F7A8425C1E}"/>
            </a:ext>
          </a:extLst>
        </xdr:cNvPr>
        <xdr:cNvSpPr/>
      </xdr:nvSpPr>
      <xdr:spPr>
        <a:xfrm>
          <a:off x="3746500" y="12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86185</xdr:rowOff>
    </xdr:from>
    <xdr:ext cx="599010" cy="259045"/>
    <xdr:sp macro="" textlink="">
      <xdr:nvSpPr>
        <xdr:cNvPr id="196" name="テキスト ボックス 195">
          <a:extLst>
            <a:ext uri="{FF2B5EF4-FFF2-40B4-BE49-F238E27FC236}">
              <a16:creationId xmlns:a16="http://schemas.microsoft.com/office/drawing/2014/main" id="{51E88FC3-1B75-4777-9A68-B2C61BB99E7C}"/>
            </a:ext>
          </a:extLst>
        </xdr:cNvPr>
        <xdr:cNvSpPr txBox="1"/>
      </xdr:nvSpPr>
      <xdr:spPr>
        <a:xfrm>
          <a:off x="3497795" y="122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31489</xdr:rowOff>
    </xdr:from>
    <xdr:to>
      <xdr:col>15</xdr:col>
      <xdr:colOff>101600</xdr:colOff>
      <xdr:row>74</xdr:row>
      <xdr:rowOff>133089</xdr:rowOff>
    </xdr:to>
    <xdr:sp macro="" textlink="">
      <xdr:nvSpPr>
        <xdr:cNvPr id="197" name="楕円 196">
          <a:extLst>
            <a:ext uri="{FF2B5EF4-FFF2-40B4-BE49-F238E27FC236}">
              <a16:creationId xmlns:a16="http://schemas.microsoft.com/office/drawing/2014/main" id="{FF6FA227-C221-4CD7-ACAA-3F46A1B5F877}"/>
            </a:ext>
          </a:extLst>
        </xdr:cNvPr>
        <xdr:cNvSpPr/>
      </xdr:nvSpPr>
      <xdr:spPr>
        <a:xfrm>
          <a:off x="2857500" y="127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149616</xdr:rowOff>
    </xdr:from>
    <xdr:ext cx="599010" cy="259045"/>
    <xdr:sp macro="" textlink="">
      <xdr:nvSpPr>
        <xdr:cNvPr id="198" name="テキスト ボックス 197">
          <a:extLst>
            <a:ext uri="{FF2B5EF4-FFF2-40B4-BE49-F238E27FC236}">
              <a16:creationId xmlns:a16="http://schemas.microsoft.com/office/drawing/2014/main" id="{0F6B7EE1-807B-4D73-8D4A-5A663438A938}"/>
            </a:ext>
          </a:extLst>
        </xdr:cNvPr>
        <xdr:cNvSpPr txBox="1"/>
      </xdr:nvSpPr>
      <xdr:spPr>
        <a:xfrm>
          <a:off x="2608795" y="1249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169835</xdr:rowOff>
    </xdr:from>
    <xdr:to>
      <xdr:col>10</xdr:col>
      <xdr:colOff>165100</xdr:colOff>
      <xdr:row>76</xdr:row>
      <xdr:rowOff>99985</xdr:rowOff>
    </xdr:to>
    <xdr:sp macro="" textlink="">
      <xdr:nvSpPr>
        <xdr:cNvPr id="199" name="楕円 198">
          <a:extLst>
            <a:ext uri="{FF2B5EF4-FFF2-40B4-BE49-F238E27FC236}">
              <a16:creationId xmlns:a16="http://schemas.microsoft.com/office/drawing/2014/main" id="{E9DC7C79-639A-415F-A804-452B09E8BD0E}"/>
            </a:ext>
          </a:extLst>
        </xdr:cNvPr>
        <xdr:cNvSpPr/>
      </xdr:nvSpPr>
      <xdr:spPr>
        <a:xfrm>
          <a:off x="1968500" y="130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116512</xdr:rowOff>
    </xdr:from>
    <xdr:ext cx="599010" cy="259045"/>
    <xdr:sp macro="" textlink="">
      <xdr:nvSpPr>
        <xdr:cNvPr id="200" name="テキスト ボックス 199">
          <a:extLst>
            <a:ext uri="{FF2B5EF4-FFF2-40B4-BE49-F238E27FC236}">
              <a16:creationId xmlns:a16="http://schemas.microsoft.com/office/drawing/2014/main" id="{69A0C78B-EF68-405D-9870-E390F80427EB}"/>
            </a:ext>
          </a:extLst>
        </xdr:cNvPr>
        <xdr:cNvSpPr txBox="1"/>
      </xdr:nvSpPr>
      <xdr:spPr>
        <a:xfrm>
          <a:off x="1719795" y="1280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18937</xdr:rowOff>
    </xdr:from>
    <xdr:to>
      <xdr:col>6</xdr:col>
      <xdr:colOff>38100</xdr:colOff>
      <xdr:row>76</xdr:row>
      <xdr:rowOff>120537</xdr:rowOff>
    </xdr:to>
    <xdr:sp macro="" textlink="">
      <xdr:nvSpPr>
        <xdr:cNvPr id="201" name="楕円 200">
          <a:extLst>
            <a:ext uri="{FF2B5EF4-FFF2-40B4-BE49-F238E27FC236}">
              <a16:creationId xmlns:a16="http://schemas.microsoft.com/office/drawing/2014/main" id="{6D82B119-22EE-4F73-9059-0B279E8356B5}"/>
            </a:ext>
          </a:extLst>
        </xdr:cNvPr>
        <xdr:cNvSpPr/>
      </xdr:nvSpPr>
      <xdr:spPr>
        <a:xfrm>
          <a:off x="1079500" y="130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137065</xdr:rowOff>
    </xdr:from>
    <xdr:ext cx="599010" cy="259045"/>
    <xdr:sp macro="" textlink="">
      <xdr:nvSpPr>
        <xdr:cNvPr id="202" name="テキスト ボックス 201">
          <a:extLst>
            <a:ext uri="{FF2B5EF4-FFF2-40B4-BE49-F238E27FC236}">
              <a16:creationId xmlns:a16="http://schemas.microsoft.com/office/drawing/2014/main" id="{BFE8B427-892E-42F2-8399-FD2C313785CF}"/>
            </a:ext>
          </a:extLst>
        </xdr:cNvPr>
        <xdr:cNvSpPr txBox="1"/>
      </xdr:nvSpPr>
      <xdr:spPr>
        <a:xfrm>
          <a:off x="830795" y="1282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3EEEBE63-63E0-4018-8B02-3F9D6C22E30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89F80385-E37F-4A9A-83FC-5900BE43BE1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B3CFCF2F-AF33-4E83-A7B8-BD0652F12A5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ADBA1F05-C611-412F-8F31-2C84136AD10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E8AF39F1-3B9F-4ABD-A447-1762AEE72DD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5EEEBFD8-7EE2-492D-BF77-8D997AAC8D8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9539A08E-4793-4C80-A012-3D9BB5A6081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B78FCF2A-7E66-4FF1-8768-C8A1A3D5422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A05712D5-C526-4F53-9D4F-0D0A13ED1C4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B5305412-14BE-4084-8BD8-951E3863AA7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75094A8C-B61B-4D21-8010-0C0D625D77C4}"/>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4132E19B-DBF1-4A56-B124-5966F67F1B18}"/>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8CA0F1AD-458A-49DE-9340-BA092D96E9DE}"/>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3FACEA21-6EC5-4A0F-B847-DE2C26B3886C}"/>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7882D6A9-9A4C-4F7B-86F8-934A782BD4B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EE9293CF-3AFC-4B40-B99F-2BDCEA311F5B}"/>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73E6BB8E-57E6-463C-BBC3-EAAD4355BDA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AAFDAD5B-2B99-4F91-AC23-DA4A52D64539}"/>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62AAAF83-7B10-4A2C-A37C-1078EA356C6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5FEE26D3-E7EE-4801-AFF6-5BA5A2FEDCDD}"/>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CCDF6401-8A9E-42AA-A0A2-5AA35B3E199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AFCA8D79-725A-413D-8A7E-25E228DB8E5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A320372-8D8E-44EB-8D91-B334E0E2BFA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5C0B177A-0A89-4580-9EDE-9E09DFBAB642}"/>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979BBE33-BCBD-4E82-B95F-499E9A3BDD2E}"/>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36A35120-4AFD-43CD-862D-36C8B1E47127}"/>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140B1F71-3746-4CB2-8C9B-642DD7877FEE}"/>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B1E9BF41-66CF-4EC7-A94A-58C6794B71FC}"/>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91553</xdr:rowOff>
    </xdr:from>
    <xdr:to>
      <xdr:col>24</xdr:col>
      <xdr:colOff>63500</xdr:colOff>
      <xdr:row>97</xdr:row>
      <xdr:rowOff>141480</xdr:rowOff>
    </xdr:to>
    <xdr:cxnSp macro="">
      <xdr:nvCxnSpPr>
        <xdr:cNvPr id="231" name="直線コネクタ 230">
          <a:extLst>
            <a:ext uri="{FF2B5EF4-FFF2-40B4-BE49-F238E27FC236}">
              <a16:creationId xmlns:a16="http://schemas.microsoft.com/office/drawing/2014/main" id="{196C4863-C92A-4FED-A5EA-E2A2D4B7FD7C}"/>
            </a:ext>
          </a:extLst>
        </xdr:cNvPr>
        <xdr:cNvCxnSpPr/>
      </xdr:nvCxnSpPr>
      <xdr:spPr>
        <a:xfrm>
          <a:off x="3797300" y="16722203"/>
          <a:ext cx="8382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ED32D7F2-59F2-4A82-AA3C-A8050952593E}"/>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518343E5-CC20-47E8-8137-FCD686B39113}"/>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91553</xdr:rowOff>
    </xdr:from>
    <xdr:to>
      <xdr:col>19</xdr:col>
      <xdr:colOff>177800</xdr:colOff>
      <xdr:row>98</xdr:row>
      <xdr:rowOff>11779</xdr:rowOff>
    </xdr:to>
    <xdr:cxnSp macro="">
      <xdr:nvCxnSpPr>
        <xdr:cNvPr id="234" name="直線コネクタ 233">
          <a:extLst>
            <a:ext uri="{FF2B5EF4-FFF2-40B4-BE49-F238E27FC236}">
              <a16:creationId xmlns:a16="http://schemas.microsoft.com/office/drawing/2014/main" id="{C84D89AB-3778-4190-8B8B-B539A23A7408}"/>
            </a:ext>
          </a:extLst>
        </xdr:cNvPr>
        <xdr:cNvCxnSpPr/>
      </xdr:nvCxnSpPr>
      <xdr:spPr>
        <a:xfrm flipV="1">
          <a:off x="2908300" y="16722203"/>
          <a:ext cx="889000" cy="9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56885DB5-7072-40E6-8F23-374FE1482E49}"/>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a16="http://schemas.microsoft.com/office/drawing/2014/main" id="{8851A263-9C80-4A1E-B0C7-06D1BE42D774}"/>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8164</xdr:rowOff>
    </xdr:from>
    <xdr:to>
      <xdr:col>15</xdr:col>
      <xdr:colOff>50800</xdr:colOff>
      <xdr:row>98</xdr:row>
      <xdr:rowOff>11779</xdr:rowOff>
    </xdr:to>
    <xdr:cxnSp macro="">
      <xdr:nvCxnSpPr>
        <xdr:cNvPr id="237" name="直線コネクタ 236">
          <a:extLst>
            <a:ext uri="{FF2B5EF4-FFF2-40B4-BE49-F238E27FC236}">
              <a16:creationId xmlns:a16="http://schemas.microsoft.com/office/drawing/2014/main" id="{89953C71-29AB-4BE6-897B-9462E66BFFE7}"/>
            </a:ext>
          </a:extLst>
        </xdr:cNvPr>
        <xdr:cNvCxnSpPr/>
      </xdr:nvCxnSpPr>
      <xdr:spPr>
        <a:xfrm>
          <a:off x="2019300" y="16810264"/>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D563F346-F485-4982-8D03-0ADBF3C1AE1D}"/>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a:extLst>
            <a:ext uri="{FF2B5EF4-FFF2-40B4-BE49-F238E27FC236}">
              <a16:creationId xmlns:a16="http://schemas.microsoft.com/office/drawing/2014/main" id="{18452A4A-3486-4983-B76B-ED7F2E74E233}"/>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159100</xdr:rowOff>
    </xdr:from>
    <xdr:to>
      <xdr:col>10</xdr:col>
      <xdr:colOff>114300</xdr:colOff>
      <xdr:row>98</xdr:row>
      <xdr:rowOff>8164</xdr:rowOff>
    </xdr:to>
    <xdr:cxnSp macro="">
      <xdr:nvCxnSpPr>
        <xdr:cNvPr id="240" name="直線コネクタ 239">
          <a:extLst>
            <a:ext uri="{FF2B5EF4-FFF2-40B4-BE49-F238E27FC236}">
              <a16:creationId xmlns:a16="http://schemas.microsoft.com/office/drawing/2014/main" id="{EC46E510-429E-418F-BBE2-B27A61590D64}"/>
            </a:ext>
          </a:extLst>
        </xdr:cNvPr>
        <xdr:cNvCxnSpPr/>
      </xdr:nvCxnSpPr>
      <xdr:spPr>
        <a:xfrm>
          <a:off x="1130300" y="16789750"/>
          <a:ext cx="889000" cy="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10F8F84E-31AB-4C9C-A923-77D17462959B}"/>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a:extLst>
            <a:ext uri="{FF2B5EF4-FFF2-40B4-BE49-F238E27FC236}">
              <a16:creationId xmlns:a16="http://schemas.microsoft.com/office/drawing/2014/main" id="{7003F6A2-AC28-4E54-883E-3616FD470C15}"/>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A5605802-2DA9-4FE7-8798-A7ACF21E64DA}"/>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a16="http://schemas.microsoft.com/office/drawing/2014/main" id="{8A5F8C8B-EABC-4B58-9828-7B1A22F3FE0B}"/>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9C491B1E-FAE2-4DED-9085-6C2EEFAB4D6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7114476-2500-4CF5-BFED-F294079840A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A87F3E0D-C119-46DF-BFC8-79119D26055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FEB609AC-4478-455F-80FE-4742823A18B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FF47B0E-57E5-4510-A0D6-811CDEE0656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90680</xdr:rowOff>
    </xdr:from>
    <xdr:to>
      <xdr:col>24</xdr:col>
      <xdr:colOff>114300</xdr:colOff>
      <xdr:row>98</xdr:row>
      <xdr:rowOff>20830</xdr:rowOff>
    </xdr:to>
    <xdr:sp macro="" textlink="">
      <xdr:nvSpPr>
        <xdr:cNvPr id="250" name="楕円 249">
          <a:extLst>
            <a:ext uri="{FF2B5EF4-FFF2-40B4-BE49-F238E27FC236}">
              <a16:creationId xmlns:a16="http://schemas.microsoft.com/office/drawing/2014/main" id="{17304993-8A6B-4551-A138-D7981557885B}"/>
            </a:ext>
          </a:extLst>
        </xdr:cNvPr>
        <xdr:cNvSpPr/>
      </xdr:nvSpPr>
      <xdr:spPr>
        <a:xfrm>
          <a:off x="4584700" y="167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113557</xdr:rowOff>
    </xdr:from>
    <xdr:ext cx="534377" cy="259045"/>
    <xdr:sp macro="" textlink="">
      <xdr:nvSpPr>
        <xdr:cNvPr id="251" name="衛生費該当値テキスト">
          <a:extLst>
            <a:ext uri="{FF2B5EF4-FFF2-40B4-BE49-F238E27FC236}">
              <a16:creationId xmlns:a16="http://schemas.microsoft.com/office/drawing/2014/main" id="{E85BD0C1-C87A-41F2-A84B-CDB5A9FCABFF}"/>
            </a:ext>
          </a:extLst>
        </xdr:cNvPr>
        <xdr:cNvSpPr txBox="1"/>
      </xdr:nvSpPr>
      <xdr:spPr>
        <a:xfrm>
          <a:off x="4686300" y="165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40753</xdr:rowOff>
    </xdr:from>
    <xdr:to>
      <xdr:col>20</xdr:col>
      <xdr:colOff>38100</xdr:colOff>
      <xdr:row>97</xdr:row>
      <xdr:rowOff>142353</xdr:rowOff>
    </xdr:to>
    <xdr:sp macro="" textlink="">
      <xdr:nvSpPr>
        <xdr:cNvPr id="252" name="楕円 251">
          <a:extLst>
            <a:ext uri="{FF2B5EF4-FFF2-40B4-BE49-F238E27FC236}">
              <a16:creationId xmlns:a16="http://schemas.microsoft.com/office/drawing/2014/main" id="{8D9F073E-7298-4ACE-BAF9-A207F014BE63}"/>
            </a:ext>
          </a:extLst>
        </xdr:cNvPr>
        <xdr:cNvSpPr/>
      </xdr:nvSpPr>
      <xdr:spPr>
        <a:xfrm>
          <a:off x="3746500" y="166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158880</xdr:rowOff>
    </xdr:from>
    <xdr:ext cx="534377" cy="259045"/>
    <xdr:sp macro="" textlink="">
      <xdr:nvSpPr>
        <xdr:cNvPr id="253" name="テキスト ボックス 252">
          <a:extLst>
            <a:ext uri="{FF2B5EF4-FFF2-40B4-BE49-F238E27FC236}">
              <a16:creationId xmlns:a16="http://schemas.microsoft.com/office/drawing/2014/main" id="{E3529220-7434-4CF6-8723-5E849B0E92D3}"/>
            </a:ext>
          </a:extLst>
        </xdr:cNvPr>
        <xdr:cNvSpPr txBox="1"/>
      </xdr:nvSpPr>
      <xdr:spPr>
        <a:xfrm>
          <a:off x="3530111" y="1644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132429</xdr:rowOff>
    </xdr:from>
    <xdr:to>
      <xdr:col>15</xdr:col>
      <xdr:colOff>101600</xdr:colOff>
      <xdr:row>98</xdr:row>
      <xdr:rowOff>62579</xdr:rowOff>
    </xdr:to>
    <xdr:sp macro="" textlink="">
      <xdr:nvSpPr>
        <xdr:cNvPr id="254" name="楕円 253">
          <a:extLst>
            <a:ext uri="{FF2B5EF4-FFF2-40B4-BE49-F238E27FC236}">
              <a16:creationId xmlns:a16="http://schemas.microsoft.com/office/drawing/2014/main" id="{2E35846D-0425-4011-B2E1-6ACEDD412DE2}"/>
            </a:ext>
          </a:extLst>
        </xdr:cNvPr>
        <xdr:cNvSpPr/>
      </xdr:nvSpPr>
      <xdr:spPr>
        <a:xfrm>
          <a:off x="2857500" y="167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79106</xdr:rowOff>
    </xdr:from>
    <xdr:ext cx="534377" cy="259045"/>
    <xdr:sp macro="" textlink="">
      <xdr:nvSpPr>
        <xdr:cNvPr id="255" name="テキスト ボックス 254">
          <a:extLst>
            <a:ext uri="{FF2B5EF4-FFF2-40B4-BE49-F238E27FC236}">
              <a16:creationId xmlns:a16="http://schemas.microsoft.com/office/drawing/2014/main" id="{028AD979-8A81-4883-BD5F-8156D1543135}"/>
            </a:ext>
          </a:extLst>
        </xdr:cNvPr>
        <xdr:cNvSpPr txBox="1"/>
      </xdr:nvSpPr>
      <xdr:spPr>
        <a:xfrm>
          <a:off x="2641111" y="165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128814</xdr:rowOff>
    </xdr:from>
    <xdr:to>
      <xdr:col>10</xdr:col>
      <xdr:colOff>165100</xdr:colOff>
      <xdr:row>98</xdr:row>
      <xdr:rowOff>58964</xdr:rowOff>
    </xdr:to>
    <xdr:sp macro="" textlink="">
      <xdr:nvSpPr>
        <xdr:cNvPr id="256" name="楕円 255">
          <a:extLst>
            <a:ext uri="{FF2B5EF4-FFF2-40B4-BE49-F238E27FC236}">
              <a16:creationId xmlns:a16="http://schemas.microsoft.com/office/drawing/2014/main" id="{47D0E81C-F988-417E-8E30-F9453816EB79}"/>
            </a:ext>
          </a:extLst>
        </xdr:cNvPr>
        <xdr:cNvSpPr/>
      </xdr:nvSpPr>
      <xdr:spPr>
        <a:xfrm>
          <a:off x="1968500" y="167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75491</xdr:rowOff>
    </xdr:from>
    <xdr:ext cx="534377" cy="259045"/>
    <xdr:sp macro="" textlink="">
      <xdr:nvSpPr>
        <xdr:cNvPr id="257" name="テキスト ボックス 256">
          <a:extLst>
            <a:ext uri="{FF2B5EF4-FFF2-40B4-BE49-F238E27FC236}">
              <a16:creationId xmlns:a16="http://schemas.microsoft.com/office/drawing/2014/main" id="{04E59206-DB35-4D5E-A640-7D036EDE45E5}"/>
            </a:ext>
          </a:extLst>
        </xdr:cNvPr>
        <xdr:cNvSpPr txBox="1"/>
      </xdr:nvSpPr>
      <xdr:spPr>
        <a:xfrm>
          <a:off x="1752111" y="165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108300</xdr:rowOff>
    </xdr:from>
    <xdr:to>
      <xdr:col>6</xdr:col>
      <xdr:colOff>38100</xdr:colOff>
      <xdr:row>98</xdr:row>
      <xdr:rowOff>38450</xdr:rowOff>
    </xdr:to>
    <xdr:sp macro="" textlink="">
      <xdr:nvSpPr>
        <xdr:cNvPr id="258" name="楕円 257">
          <a:extLst>
            <a:ext uri="{FF2B5EF4-FFF2-40B4-BE49-F238E27FC236}">
              <a16:creationId xmlns:a16="http://schemas.microsoft.com/office/drawing/2014/main" id="{20B08922-58EC-49CE-A0F8-FAA46F757654}"/>
            </a:ext>
          </a:extLst>
        </xdr:cNvPr>
        <xdr:cNvSpPr/>
      </xdr:nvSpPr>
      <xdr:spPr>
        <a:xfrm>
          <a:off x="1079500" y="167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54977</xdr:rowOff>
    </xdr:from>
    <xdr:ext cx="534377" cy="259045"/>
    <xdr:sp macro="" textlink="">
      <xdr:nvSpPr>
        <xdr:cNvPr id="259" name="テキスト ボックス 258">
          <a:extLst>
            <a:ext uri="{FF2B5EF4-FFF2-40B4-BE49-F238E27FC236}">
              <a16:creationId xmlns:a16="http://schemas.microsoft.com/office/drawing/2014/main" id="{135B0DCA-B852-4162-B7DB-1AB08CDBA771}"/>
            </a:ext>
          </a:extLst>
        </xdr:cNvPr>
        <xdr:cNvSpPr txBox="1"/>
      </xdr:nvSpPr>
      <xdr:spPr>
        <a:xfrm>
          <a:off x="863111" y="165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7231FE16-D032-4D4E-839C-95D1735EA7A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426A5DDF-EE4B-4AD7-9384-9BE19F3C989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2E9E24F9-403F-4F64-956F-B077208BF49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D812A17E-68D6-475C-83D8-BD0E0651EA5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9F0E1D88-A54B-4105-A284-0FF3D8D92D1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EAE7569A-0672-4621-BCBC-FDBC3675F6E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750CC394-E2E6-4645-B533-7059A3F25D4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8905F11D-2289-4A2C-B8F2-34B059895D8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6BC9151D-D169-4FE1-82A2-B1628F234C3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36E51C99-5E84-4592-9738-4EC42F99B72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2CDF86CB-B566-419F-9324-66B2C1D46874}"/>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DBA987A6-513C-4EE5-84B1-04021DFB2D2C}"/>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DE665329-8211-4171-BA7D-12B09B9AE5A4}"/>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7A2E9F29-C083-4693-BFC3-C80F1EE812D1}"/>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474FD2E8-A3E5-4A9A-B6AB-F1157AE290BA}"/>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AE8DAC75-C6EF-41C4-937D-4320DF78936B}"/>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433113A6-C54B-4A20-B80A-D1798709D13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7A5087CE-A19A-4AC1-94CE-D6FF0F63FECD}"/>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3648C00C-AD10-4BD4-8FA2-CE48A6EE61F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D9041ABD-BCC1-4EE7-B13C-28C71B2C9FFD}"/>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8FDA9B3D-EEAB-49C8-BFA8-F494C6F2764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318F0FD2-CF5E-4FD2-AE7E-6E16A95EDC51}"/>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7B532CC3-51EA-456D-9CDD-65A4A5861EB2}"/>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929E8BE4-331A-4873-B06C-5EDDB377AA31}"/>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D9EE8A47-2115-4968-8BF2-EA7AA74B052A}"/>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8A9517A-549A-4907-8069-E56ABC9DBFF2}"/>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AA5B14F2-F6EC-494E-AA1F-4C1E68979D3C}"/>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B32823B4-2645-4D71-B640-B87CBBE10187}"/>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A61FE4D6-495A-48E3-AE57-A0D636154276}"/>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3B35309B-77BC-44F6-9A13-D8CC478095D5}"/>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21B73C60-5F03-47E7-BEDB-811C3AA248F9}"/>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6BA5A7F6-B516-483A-A868-F347C81D844B}"/>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5B4412CC-2A94-4E37-95F1-4C4C8C48A29A}"/>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8A4134FD-5567-4603-A1F3-9E58CE468AD3}"/>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2E50252E-6C22-4163-AE4C-0984D2478C8C}"/>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5D7DC08-C778-41D4-BCC6-FCDC25E3F4F4}"/>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B019D9BD-C0E6-4F9F-8CC4-189DA3238638}"/>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8437A8B7-556C-4F78-908D-DB9099DEB3EC}"/>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1D8003A2-C4EA-4D8B-92E5-49403B41C618}"/>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5EF533E6-47F3-4525-B221-0941801F7E7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8D6EA15D-463F-409E-BD0F-D94CD9FBBFC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7A4BAF53-EE85-4434-A849-DBCB08FCE39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60DD263-61C0-4EE2-8985-22E38AA2A7E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73C73E0E-1142-4F26-9A69-7A56321D916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2CE7C639-3664-4254-B3EC-603A938BDE1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FB219A3C-9312-482E-9CDE-ED3807504F31}"/>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ED364086-1EF1-4CE4-816E-E716BE422A2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6199E035-03B1-4C63-A254-26A92074386D}"/>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3184F8F2-300A-462B-BB5B-B9FBF2F19D6C}"/>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54D5A94-1155-4B16-95B3-5EA07D5FAB14}"/>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9B041E66-29C7-4E39-9555-106CD17C4E07}"/>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36B656BA-151C-4916-AD27-2B6D844DC9D9}"/>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35839C5A-DBD0-40AA-A79E-AF9E7228D2ED}"/>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A615D1C9-C19A-4E22-B4DC-CB5CACCAF935}"/>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23F26175-A1DE-4E9B-AB78-2028DBD2316D}"/>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DDC82C83-D5F9-4821-909C-12E23BE9640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D7205D96-2887-4C9C-8750-20ED3971E79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A72443D6-DF33-46BB-B1EE-9A31BAA904B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22A561EC-08A6-432D-9906-29F6884FA7B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895696A5-F90D-4D47-A0A6-DE1B532D292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1E437F27-DBCD-430F-BE6E-19D66E27DAC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11787A87-1C7D-4D83-9507-D98407CEC51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32F17373-6207-4F4B-AA2B-8A52A4D51AA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60E5E6DE-85D6-49E9-AB27-321D2FB973C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E6DAD5D4-2506-4134-B843-981BD43D0C0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EB0F27F0-BDA6-4A83-B0E6-23D34FCD89C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450F123D-3EF7-43C4-82DD-A11AF20EB6DB}"/>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7543875-0788-4F49-9902-7FE615720F4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9B677AB1-73DE-4528-9330-D59D47E2E449}"/>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215E37EE-334B-4DCC-ABAD-83143EE7555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56160A0F-50A2-474A-B305-0198BF1EB93F}"/>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58C51F5-CEE1-40A1-9491-CAF13B216EC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3D4B8CC5-E717-4FA3-A316-B59FFE197FB9}"/>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C126347A-34D7-47AD-878D-E1A1552D2BA2}"/>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1784A093-36D9-4124-9116-E1FC5E41F814}"/>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5E7D43EC-A37F-411B-9D62-8FA2368C2A8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82BCAEF1-85A6-46E5-9028-66BDDB9261D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4F1E750-284B-4CE2-B343-FA49E5DF149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D96ACE9D-5831-479F-A245-70430F34BC44}"/>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369018C5-6D6D-4B56-B451-B9DBC7C1282B}"/>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7222081B-EF8B-4202-B63A-F77D17812A1F}"/>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111000D0-766C-4BEF-AC85-85A580AD1905}"/>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F12F9B2E-FF91-42B6-AEC8-52F9C36123F5}"/>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115373</xdr:rowOff>
    </xdr:from>
    <xdr:to>
      <xdr:col>55</xdr:col>
      <xdr:colOff>0</xdr:colOff>
      <xdr:row>52</xdr:row>
      <xdr:rowOff>109963</xdr:rowOff>
    </xdr:to>
    <xdr:cxnSp macro="">
      <xdr:nvCxnSpPr>
        <xdr:cNvPr id="343" name="直線コネクタ 342">
          <a:extLst>
            <a:ext uri="{FF2B5EF4-FFF2-40B4-BE49-F238E27FC236}">
              <a16:creationId xmlns:a16="http://schemas.microsoft.com/office/drawing/2014/main" id="{1801E42A-FEF8-4F16-9EC8-2A6B0B64CB08}"/>
            </a:ext>
          </a:extLst>
        </xdr:cNvPr>
        <xdr:cNvCxnSpPr/>
      </xdr:nvCxnSpPr>
      <xdr:spPr>
        <a:xfrm flipV="1">
          <a:off x="9639300" y="8859323"/>
          <a:ext cx="838200" cy="1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B2BD3723-5FA5-4AB1-8EFF-BE4FCAF7A38B}"/>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12C9CD74-12DA-470D-97B9-4D9E24802F72}"/>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133185</xdr:rowOff>
    </xdr:from>
    <xdr:to>
      <xdr:col>50</xdr:col>
      <xdr:colOff>114300</xdr:colOff>
      <xdr:row>52</xdr:row>
      <xdr:rowOff>109963</xdr:rowOff>
    </xdr:to>
    <xdr:cxnSp macro="">
      <xdr:nvCxnSpPr>
        <xdr:cNvPr id="346" name="直線コネクタ 345">
          <a:extLst>
            <a:ext uri="{FF2B5EF4-FFF2-40B4-BE49-F238E27FC236}">
              <a16:creationId xmlns:a16="http://schemas.microsoft.com/office/drawing/2014/main" id="{905EA965-2823-4E12-9EE9-E990C3E17ECD}"/>
            </a:ext>
          </a:extLst>
        </xdr:cNvPr>
        <xdr:cNvCxnSpPr/>
      </xdr:nvCxnSpPr>
      <xdr:spPr>
        <a:xfrm>
          <a:off x="8750300" y="8705685"/>
          <a:ext cx="889000" cy="3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AC85B6AB-E039-4F20-822A-1C3C820A7C9B}"/>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903DAE6C-8A5A-4629-B462-BFAB00E1EF52}"/>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133185</xdr:rowOff>
    </xdr:from>
    <xdr:to>
      <xdr:col>45</xdr:col>
      <xdr:colOff>177800</xdr:colOff>
      <xdr:row>52</xdr:row>
      <xdr:rowOff>8827</xdr:rowOff>
    </xdr:to>
    <xdr:cxnSp macro="">
      <xdr:nvCxnSpPr>
        <xdr:cNvPr id="349" name="直線コネクタ 348">
          <a:extLst>
            <a:ext uri="{FF2B5EF4-FFF2-40B4-BE49-F238E27FC236}">
              <a16:creationId xmlns:a16="http://schemas.microsoft.com/office/drawing/2014/main" id="{187EE17D-D949-47AB-866B-7B0D5F646553}"/>
            </a:ext>
          </a:extLst>
        </xdr:cNvPr>
        <xdr:cNvCxnSpPr/>
      </xdr:nvCxnSpPr>
      <xdr:spPr>
        <a:xfrm flipV="1">
          <a:off x="7861300" y="8705685"/>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155CFFAA-3225-45F1-ADC7-120968F1AA78}"/>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6CB0910-C79E-429C-A306-7F290B0F195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8827</xdr:rowOff>
    </xdr:from>
    <xdr:to>
      <xdr:col>41</xdr:col>
      <xdr:colOff>50800</xdr:colOff>
      <xdr:row>53</xdr:row>
      <xdr:rowOff>37040</xdr:rowOff>
    </xdr:to>
    <xdr:cxnSp macro="">
      <xdr:nvCxnSpPr>
        <xdr:cNvPr id="352" name="直線コネクタ 351">
          <a:extLst>
            <a:ext uri="{FF2B5EF4-FFF2-40B4-BE49-F238E27FC236}">
              <a16:creationId xmlns:a16="http://schemas.microsoft.com/office/drawing/2014/main" id="{D29F9EFE-16FF-4660-95C7-F8E202D2EF97}"/>
            </a:ext>
          </a:extLst>
        </xdr:cNvPr>
        <xdr:cNvCxnSpPr/>
      </xdr:nvCxnSpPr>
      <xdr:spPr>
        <a:xfrm flipV="1">
          <a:off x="6972300" y="8924227"/>
          <a:ext cx="889000" cy="19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63B5B104-F316-4AC7-AA05-E1FD3B343797}"/>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9F0054DA-F1BD-47D6-AB9A-F3D9617CBBD2}"/>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B3B75150-C34A-43F6-B3BA-71396D3EB27B}"/>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EAB0C6F7-5177-4A71-8C7F-73606BE7AF9C}"/>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3016D937-450F-4E60-A8C0-07CC2C2F2BD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6C24A483-22AA-4D08-BEA6-2818477857E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667F164-7F3A-4F8E-B9BC-DD20670EDB9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C583CD8-4613-473E-8798-EE7BAA785E4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2B9BC1B-D2CC-47F4-A434-0CD5C448B2F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64573</xdr:rowOff>
    </xdr:from>
    <xdr:to>
      <xdr:col>55</xdr:col>
      <xdr:colOff>50800</xdr:colOff>
      <xdr:row>51</xdr:row>
      <xdr:rowOff>166173</xdr:rowOff>
    </xdr:to>
    <xdr:sp macro="" textlink="">
      <xdr:nvSpPr>
        <xdr:cNvPr id="362" name="楕円 361">
          <a:extLst>
            <a:ext uri="{FF2B5EF4-FFF2-40B4-BE49-F238E27FC236}">
              <a16:creationId xmlns:a16="http://schemas.microsoft.com/office/drawing/2014/main" id="{1247A3C2-AA37-4431-B335-5FBD1502B3BE}"/>
            </a:ext>
          </a:extLst>
        </xdr:cNvPr>
        <xdr:cNvSpPr/>
      </xdr:nvSpPr>
      <xdr:spPr>
        <a:xfrm>
          <a:off x="10426700" y="880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17600</xdr:rowOff>
    </xdr:from>
    <xdr:ext cx="534377" cy="259045"/>
    <xdr:sp macro="" textlink="">
      <xdr:nvSpPr>
        <xdr:cNvPr id="363" name="農林水産業費該当値テキスト">
          <a:extLst>
            <a:ext uri="{FF2B5EF4-FFF2-40B4-BE49-F238E27FC236}">
              <a16:creationId xmlns:a16="http://schemas.microsoft.com/office/drawing/2014/main" id="{114FA209-A1D4-46FD-85DD-091742318EF6}"/>
            </a:ext>
          </a:extLst>
        </xdr:cNvPr>
        <xdr:cNvSpPr txBox="1"/>
      </xdr:nvSpPr>
      <xdr:spPr>
        <a:xfrm>
          <a:off x="10528300" y="87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59163</xdr:rowOff>
    </xdr:from>
    <xdr:to>
      <xdr:col>50</xdr:col>
      <xdr:colOff>165100</xdr:colOff>
      <xdr:row>52</xdr:row>
      <xdr:rowOff>160763</xdr:rowOff>
    </xdr:to>
    <xdr:sp macro="" textlink="">
      <xdr:nvSpPr>
        <xdr:cNvPr id="364" name="楕円 363">
          <a:extLst>
            <a:ext uri="{FF2B5EF4-FFF2-40B4-BE49-F238E27FC236}">
              <a16:creationId xmlns:a16="http://schemas.microsoft.com/office/drawing/2014/main" id="{AC1FE2F7-282F-4E61-B1D3-6ABBBF1FCAC5}"/>
            </a:ext>
          </a:extLst>
        </xdr:cNvPr>
        <xdr:cNvSpPr/>
      </xdr:nvSpPr>
      <xdr:spPr>
        <a:xfrm>
          <a:off x="9588500" y="89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5840</xdr:rowOff>
    </xdr:from>
    <xdr:ext cx="534377" cy="259045"/>
    <xdr:sp macro="" textlink="">
      <xdr:nvSpPr>
        <xdr:cNvPr id="365" name="テキスト ボックス 364">
          <a:extLst>
            <a:ext uri="{FF2B5EF4-FFF2-40B4-BE49-F238E27FC236}">
              <a16:creationId xmlns:a16="http://schemas.microsoft.com/office/drawing/2014/main" id="{BE9AA968-93CF-4412-9722-03A3D1917A93}"/>
            </a:ext>
          </a:extLst>
        </xdr:cNvPr>
        <xdr:cNvSpPr txBox="1"/>
      </xdr:nvSpPr>
      <xdr:spPr>
        <a:xfrm>
          <a:off x="9372111" y="87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82385</xdr:rowOff>
    </xdr:from>
    <xdr:to>
      <xdr:col>46</xdr:col>
      <xdr:colOff>38100</xdr:colOff>
      <xdr:row>51</xdr:row>
      <xdr:rowOff>12535</xdr:rowOff>
    </xdr:to>
    <xdr:sp macro="" textlink="">
      <xdr:nvSpPr>
        <xdr:cNvPr id="366" name="楕円 365">
          <a:extLst>
            <a:ext uri="{FF2B5EF4-FFF2-40B4-BE49-F238E27FC236}">
              <a16:creationId xmlns:a16="http://schemas.microsoft.com/office/drawing/2014/main" id="{73900509-296F-4416-B9BF-024E7C59075D}"/>
            </a:ext>
          </a:extLst>
        </xdr:cNvPr>
        <xdr:cNvSpPr/>
      </xdr:nvSpPr>
      <xdr:spPr>
        <a:xfrm>
          <a:off x="8699500" y="86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29062</xdr:rowOff>
    </xdr:from>
    <xdr:ext cx="534377" cy="259045"/>
    <xdr:sp macro="" textlink="">
      <xdr:nvSpPr>
        <xdr:cNvPr id="367" name="テキスト ボックス 366">
          <a:extLst>
            <a:ext uri="{FF2B5EF4-FFF2-40B4-BE49-F238E27FC236}">
              <a16:creationId xmlns:a16="http://schemas.microsoft.com/office/drawing/2014/main" id="{59AE5662-D9AB-4A60-9E22-F9F5FA9766A3}"/>
            </a:ext>
          </a:extLst>
        </xdr:cNvPr>
        <xdr:cNvSpPr txBox="1"/>
      </xdr:nvSpPr>
      <xdr:spPr>
        <a:xfrm>
          <a:off x="8483111" y="84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129477</xdr:rowOff>
    </xdr:from>
    <xdr:to>
      <xdr:col>41</xdr:col>
      <xdr:colOff>101600</xdr:colOff>
      <xdr:row>52</xdr:row>
      <xdr:rowOff>59627</xdr:rowOff>
    </xdr:to>
    <xdr:sp macro="" textlink="">
      <xdr:nvSpPr>
        <xdr:cNvPr id="368" name="楕円 367">
          <a:extLst>
            <a:ext uri="{FF2B5EF4-FFF2-40B4-BE49-F238E27FC236}">
              <a16:creationId xmlns:a16="http://schemas.microsoft.com/office/drawing/2014/main" id="{03312CB2-2E46-4FA6-82D6-B362ADA8FCEA}"/>
            </a:ext>
          </a:extLst>
        </xdr:cNvPr>
        <xdr:cNvSpPr/>
      </xdr:nvSpPr>
      <xdr:spPr>
        <a:xfrm>
          <a:off x="7810500" y="88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76154</xdr:rowOff>
    </xdr:from>
    <xdr:ext cx="534377" cy="259045"/>
    <xdr:sp macro="" textlink="">
      <xdr:nvSpPr>
        <xdr:cNvPr id="369" name="テキスト ボックス 368">
          <a:extLst>
            <a:ext uri="{FF2B5EF4-FFF2-40B4-BE49-F238E27FC236}">
              <a16:creationId xmlns:a16="http://schemas.microsoft.com/office/drawing/2014/main" id="{0253DF19-F73D-4588-8F84-9501662B3EC2}"/>
            </a:ext>
          </a:extLst>
        </xdr:cNvPr>
        <xdr:cNvSpPr txBox="1"/>
      </xdr:nvSpPr>
      <xdr:spPr>
        <a:xfrm>
          <a:off x="7594111" y="86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157690</xdr:rowOff>
    </xdr:from>
    <xdr:to>
      <xdr:col>36</xdr:col>
      <xdr:colOff>165100</xdr:colOff>
      <xdr:row>53</xdr:row>
      <xdr:rowOff>87840</xdr:rowOff>
    </xdr:to>
    <xdr:sp macro="" textlink="">
      <xdr:nvSpPr>
        <xdr:cNvPr id="370" name="楕円 369">
          <a:extLst>
            <a:ext uri="{FF2B5EF4-FFF2-40B4-BE49-F238E27FC236}">
              <a16:creationId xmlns:a16="http://schemas.microsoft.com/office/drawing/2014/main" id="{0C7897C0-D253-4FA0-8463-A05A8201C808}"/>
            </a:ext>
          </a:extLst>
        </xdr:cNvPr>
        <xdr:cNvSpPr/>
      </xdr:nvSpPr>
      <xdr:spPr>
        <a:xfrm>
          <a:off x="6921500" y="90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104367</xdr:rowOff>
    </xdr:from>
    <xdr:ext cx="534377" cy="259045"/>
    <xdr:sp macro="" textlink="">
      <xdr:nvSpPr>
        <xdr:cNvPr id="371" name="テキスト ボックス 370">
          <a:extLst>
            <a:ext uri="{FF2B5EF4-FFF2-40B4-BE49-F238E27FC236}">
              <a16:creationId xmlns:a16="http://schemas.microsoft.com/office/drawing/2014/main" id="{F31C7A0C-0AEB-42B9-8BE0-5279F64CE3C4}"/>
            </a:ext>
          </a:extLst>
        </xdr:cNvPr>
        <xdr:cNvSpPr txBox="1"/>
      </xdr:nvSpPr>
      <xdr:spPr>
        <a:xfrm>
          <a:off x="6705111" y="88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EE9633E-1F99-4332-A7F9-7DBF61A51FD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9E2D8471-1742-4D2C-92E7-832403C08F0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48CA0E8B-AC1D-4677-9B3C-A88318B6DD0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129272D1-11DF-4FC2-B0C8-60EC278C494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178692B8-823E-4C1C-B1A3-30387524595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24452F01-1EE4-411F-B695-482D5CC0405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10588413-A5DC-41C0-91AA-FA49496018B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BC780C8A-4D45-49D2-ADBC-1E7F370750F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5FF15DEF-982A-42C0-A44E-71FA20F4016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16F5F6DD-30CF-4764-86F0-C4EA071F4F4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2BD5FD38-AF16-46D7-85BB-D45117E1A94B}"/>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4B7D6966-2D94-4539-BB14-0EB30B825F9C}"/>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5E54920E-8F5D-4D5D-AC09-E00CAADC3B9A}"/>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75E7C21E-088C-41CC-BD4C-37DF5FE38308}"/>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24F84827-6AF6-4ECB-82FC-28D8B7B8846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28647F10-AA40-46FB-9755-3AA5E4795FC2}"/>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416AFA56-7BAA-4B98-A5F9-1AF93FDD7C9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DC6A49BB-2E2F-4656-BBA0-B7140908635B}"/>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8AE860B6-4C61-48F7-A83B-B0C16E25686B}"/>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EB044E95-8A1D-4E9A-86FA-E4F8B0D931A5}"/>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D6192F6A-1F69-4A76-8412-A147BD53089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28CB57E1-7102-4DEF-9541-B4FF9B22D4E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B06B7923-B94D-4489-920D-72637846C9D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99B899C1-B762-4503-9634-8FBF2708C287}"/>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F2F68AB-0AC7-4467-819F-DFB0174E0C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91FDA721-6AD8-430E-81E3-F312D9D874F7}"/>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2A5B5D5B-EC5F-4338-88A9-E4FEB694EA36}"/>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7F227FEA-D6A0-428F-A8C3-4AD96A2192EA}"/>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60337</xdr:rowOff>
    </xdr:from>
    <xdr:to>
      <xdr:col>55</xdr:col>
      <xdr:colOff>0</xdr:colOff>
      <xdr:row>77</xdr:row>
      <xdr:rowOff>130023</xdr:rowOff>
    </xdr:to>
    <xdr:cxnSp macro="">
      <xdr:nvCxnSpPr>
        <xdr:cNvPr id="400" name="直線コネクタ 399">
          <a:extLst>
            <a:ext uri="{FF2B5EF4-FFF2-40B4-BE49-F238E27FC236}">
              <a16:creationId xmlns:a16="http://schemas.microsoft.com/office/drawing/2014/main" id="{4CBAD1B9-9470-4A2D-BF6C-1FFE357018BE}"/>
            </a:ext>
          </a:extLst>
        </xdr:cNvPr>
        <xdr:cNvCxnSpPr/>
      </xdr:nvCxnSpPr>
      <xdr:spPr>
        <a:xfrm>
          <a:off x="9639300" y="13261987"/>
          <a:ext cx="838200" cy="6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76EF5B1B-1CFB-4BC4-ADAB-E6291E1AED8D}"/>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511954AD-BDA5-4FFE-8169-EFA03BEEA3B7}"/>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60337</xdr:rowOff>
    </xdr:from>
    <xdr:to>
      <xdr:col>50</xdr:col>
      <xdr:colOff>114300</xdr:colOff>
      <xdr:row>78</xdr:row>
      <xdr:rowOff>51099</xdr:rowOff>
    </xdr:to>
    <xdr:cxnSp macro="">
      <xdr:nvCxnSpPr>
        <xdr:cNvPr id="403" name="直線コネクタ 402">
          <a:extLst>
            <a:ext uri="{FF2B5EF4-FFF2-40B4-BE49-F238E27FC236}">
              <a16:creationId xmlns:a16="http://schemas.microsoft.com/office/drawing/2014/main" id="{33ED6DD4-4352-4D13-A70B-522448AB3D57}"/>
            </a:ext>
          </a:extLst>
        </xdr:cNvPr>
        <xdr:cNvCxnSpPr/>
      </xdr:nvCxnSpPr>
      <xdr:spPr>
        <a:xfrm flipV="1">
          <a:off x="8750300" y="13261987"/>
          <a:ext cx="889000" cy="1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40FD03AE-8DBE-4B0D-B167-7EBA78BF014E}"/>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82C59390-EB20-4EA5-993C-5DC123BCB40D}"/>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51099</xdr:rowOff>
    </xdr:from>
    <xdr:to>
      <xdr:col>45</xdr:col>
      <xdr:colOff>177800</xdr:colOff>
      <xdr:row>78</xdr:row>
      <xdr:rowOff>68281</xdr:rowOff>
    </xdr:to>
    <xdr:cxnSp macro="">
      <xdr:nvCxnSpPr>
        <xdr:cNvPr id="406" name="直線コネクタ 405">
          <a:extLst>
            <a:ext uri="{FF2B5EF4-FFF2-40B4-BE49-F238E27FC236}">
              <a16:creationId xmlns:a16="http://schemas.microsoft.com/office/drawing/2014/main" id="{8D9E88BE-7664-4607-94CD-8E5A648A126E}"/>
            </a:ext>
          </a:extLst>
        </xdr:cNvPr>
        <xdr:cNvCxnSpPr/>
      </xdr:nvCxnSpPr>
      <xdr:spPr>
        <a:xfrm flipV="1">
          <a:off x="7861300" y="13424199"/>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6C20EF00-84BB-4D09-A1A4-AF85C1C1CD16}"/>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937B9A94-52D7-48CC-A7EE-C2A0E6A96BD4}"/>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68281</xdr:rowOff>
    </xdr:from>
    <xdr:to>
      <xdr:col>41</xdr:col>
      <xdr:colOff>50800</xdr:colOff>
      <xdr:row>78</xdr:row>
      <xdr:rowOff>70396</xdr:rowOff>
    </xdr:to>
    <xdr:cxnSp macro="">
      <xdr:nvCxnSpPr>
        <xdr:cNvPr id="409" name="直線コネクタ 408">
          <a:extLst>
            <a:ext uri="{FF2B5EF4-FFF2-40B4-BE49-F238E27FC236}">
              <a16:creationId xmlns:a16="http://schemas.microsoft.com/office/drawing/2014/main" id="{670FE811-84FB-44A2-B088-1FDE0926A494}"/>
            </a:ext>
          </a:extLst>
        </xdr:cNvPr>
        <xdr:cNvCxnSpPr/>
      </xdr:nvCxnSpPr>
      <xdr:spPr>
        <a:xfrm flipV="1">
          <a:off x="6972300" y="1344138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F71828CE-9E3F-43D2-9D02-1FF95E994DDB}"/>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id="{135EB33E-D6FE-4F91-95F0-B4943EB1DCC6}"/>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E4DF2DEF-44B8-4B8B-9A2F-CE9F4034DDA4}"/>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id="{96107795-37D3-410F-A431-5C5F3BA3CEAA}"/>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1C5ADB1A-D4C5-47C3-A37C-3C8F529684E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28852508-843A-4903-8F01-C23422FFF73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323ED65B-6728-460B-88CB-D4FCCED2FB9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548D0E9-1BD5-4DA9-AA93-AEDDC213089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5BF56E83-006A-4112-B395-479ABCDC023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79223</xdr:rowOff>
    </xdr:from>
    <xdr:to>
      <xdr:col>55</xdr:col>
      <xdr:colOff>50800</xdr:colOff>
      <xdr:row>78</xdr:row>
      <xdr:rowOff>9373</xdr:rowOff>
    </xdr:to>
    <xdr:sp macro="" textlink="">
      <xdr:nvSpPr>
        <xdr:cNvPr id="419" name="楕円 418">
          <a:extLst>
            <a:ext uri="{FF2B5EF4-FFF2-40B4-BE49-F238E27FC236}">
              <a16:creationId xmlns:a16="http://schemas.microsoft.com/office/drawing/2014/main" id="{2406848F-2819-4A11-93FE-207729F96A68}"/>
            </a:ext>
          </a:extLst>
        </xdr:cNvPr>
        <xdr:cNvSpPr/>
      </xdr:nvSpPr>
      <xdr:spPr>
        <a:xfrm>
          <a:off x="104267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57650</xdr:rowOff>
    </xdr:from>
    <xdr:ext cx="534377" cy="259045"/>
    <xdr:sp macro="" textlink="">
      <xdr:nvSpPr>
        <xdr:cNvPr id="420" name="商工費該当値テキスト">
          <a:extLst>
            <a:ext uri="{FF2B5EF4-FFF2-40B4-BE49-F238E27FC236}">
              <a16:creationId xmlns:a16="http://schemas.microsoft.com/office/drawing/2014/main" id="{BF9FF3AE-7ACA-491B-ABD0-E92E2D626A1A}"/>
            </a:ext>
          </a:extLst>
        </xdr:cNvPr>
        <xdr:cNvSpPr txBox="1"/>
      </xdr:nvSpPr>
      <xdr:spPr>
        <a:xfrm>
          <a:off x="10528300" y="132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9537</xdr:rowOff>
    </xdr:from>
    <xdr:to>
      <xdr:col>50</xdr:col>
      <xdr:colOff>165100</xdr:colOff>
      <xdr:row>77</xdr:row>
      <xdr:rowOff>111137</xdr:rowOff>
    </xdr:to>
    <xdr:sp macro="" textlink="">
      <xdr:nvSpPr>
        <xdr:cNvPr id="421" name="楕円 420">
          <a:extLst>
            <a:ext uri="{FF2B5EF4-FFF2-40B4-BE49-F238E27FC236}">
              <a16:creationId xmlns:a16="http://schemas.microsoft.com/office/drawing/2014/main" id="{331B97B2-29B2-4B95-B238-DEDDF03B6BE5}"/>
            </a:ext>
          </a:extLst>
        </xdr:cNvPr>
        <xdr:cNvSpPr/>
      </xdr:nvSpPr>
      <xdr:spPr>
        <a:xfrm>
          <a:off x="9588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102264</xdr:rowOff>
    </xdr:from>
    <xdr:ext cx="534377" cy="259045"/>
    <xdr:sp macro="" textlink="">
      <xdr:nvSpPr>
        <xdr:cNvPr id="422" name="テキスト ボックス 421">
          <a:extLst>
            <a:ext uri="{FF2B5EF4-FFF2-40B4-BE49-F238E27FC236}">
              <a16:creationId xmlns:a16="http://schemas.microsoft.com/office/drawing/2014/main" id="{435F0984-BB03-4D0F-A582-83E27BDC1190}"/>
            </a:ext>
          </a:extLst>
        </xdr:cNvPr>
        <xdr:cNvSpPr txBox="1"/>
      </xdr:nvSpPr>
      <xdr:spPr>
        <a:xfrm>
          <a:off x="9372111" y="133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299</xdr:rowOff>
    </xdr:from>
    <xdr:to>
      <xdr:col>46</xdr:col>
      <xdr:colOff>38100</xdr:colOff>
      <xdr:row>78</xdr:row>
      <xdr:rowOff>101899</xdr:rowOff>
    </xdr:to>
    <xdr:sp macro="" textlink="">
      <xdr:nvSpPr>
        <xdr:cNvPr id="423" name="楕円 422">
          <a:extLst>
            <a:ext uri="{FF2B5EF4-FFF2-40B4-BE49-F238E27FC236}">
              <a16:creationId xmlns:a16="http://schemas.microsoft.com/office/drawing/2014/main" id="{2F1CFA97-C6CE-4983-ADC1-5BB53407C044}"/>
            </a:ext>
          </a:extLst>
        </xdr:cNvPr>
        <xdr:cNvSpPr/>
      </xdr:nvSpPr>
      <xdr:spPr>
        <a:xfrm>
          <a:off x="8699500" y="133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93026</xdr:rowOff>
    </xdr:from>
    <xdr:ext cx="469744" cy="259045"/>
    <xdr:sp macro="" textlink="">
      <xdr:nvSpPr>
        <xdr:cNvPr id="424" name="テキスト ボックス 423">
          <a:extLst>
            <a:ext uri="{FF2B5EF4-FFF2-40B4-BE49-F238E27FC236}">
              <a16:creationId xmlns:a16="http://schemas.microsoft.com/office/drawing/2014/main" id="{8887BCDE-F2D0-4A8D-876E-A3BB6267E078}"/>
            </a:ext>
          </a:extLst>
        </xdr:cNvPr>
        <xdr:cNvSpPr txBox="1"/>
      </xdr:nvSpPr>
      <xdr:spPr>
        <a:xfrm>
          <a:off x="8515428" y="1346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17481</xdr:rowOff>
    </xdr:from>
    <xdr:to>
      <xdr:col>41</xdr:col>
      <xdr:colOff>101600</xdr:colOff>
      <xdr:row>78</xdr:row>
      <xdr:rowOff>119081</xdr:rowOff>
    </xdr:to>
    <xdr:sp macro="" textlink="">
      <xdr:nvSpPr>
        <xdr:cNvPr id="425" name="楕円 424">
          <a:extLst>
            <a:ext uri="{FF2B5EF4-FFF2-40B4-BE49-F238E27FC236}">
              <a16:creationId xmlns:a16="http://schemas.microsoft.com/office/drawing/2014/main" id="{99733157-BE9B-4B44-858C-1B34B8CD904C}"/>
            </a:ext>
          </a:extLst>
        </xdr:cNvPr>
        <xdr:cNvSpPr/>
      </xdr:nvSpPr>
      <xdr:spPr>
        <a:xfrm>
          <a:off x="7810500" y="133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110208</xdr:rowOff>
    </xdr:from>
    <xdr:ext cx="469744" cy="259045"/>
    <xdr:sp macro="" textlink="">
      <xdr:nvSpPr>
        <xdr:cNvPr id="426" name="テキスト ボックス 425">
          <a:extLst>
            <a:ext uri="{FF2B5EF4-FFF2-40B4-BE49-F238E27FC236}">
              <a16:creationId xmlns:a16="http://schemas.microsoft.com/office/drawing/2014/main" id="{C9BA3BEC-F05B-4309-A462-7DEBDC58BFD4}"/>
            </a:ext>
          </a:extLst>
        </xdr:cNvPr>
        <xdr:cNvSpPr txBox="1"/>
      </xdr:nvSpPr>
      <xdr:spPr>
        <a:xfrm>
          <a:off x="7626428" y="134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19596</xdr:rowOff>
    </xdr:from>
    <xdr:to>
      <xdr:col>36</xdr:col>
      <xdr:colOff>165100</xdr:colOff>
      <xdr:row>78</xdr:row>
      <xdr:rowOff>121196</xdr:rowOff>
    </xdr:to>
    <xdr:sp macro="" textlink="">
      <xdr:nvSpPr>
        <xdr:cNvPr id="427" name="楕円 426">
          <a:extLst>
            <a:ext uri="{FF2B5EF4-FFF2-40B4-BE49-F238E27FC236}">
              <a16:creationId xmlns:a16="http://schemas.microsoft.com/office/drawing/2014/main" id="{F23D393C-BCAA-41DA-831A-9A552C4520D4}"/>
            </a:ext>
          </a:extLst>
        </xdr:cNvPr>
        <xdr:cNvSpPr/>
      </xdr:nvSpPr>
      <xdr:spPr>
        <a:xfrm>
          <a:off x="6921500" y="133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112323</xdr:rowOff>
    </xdr:from>
    <xdr:ext cx="469744" cy="259045"/>
    <xdr:sp macro="" textlink="">
      <xdr:nvSpPr>
        <xdr:cNvPr id="428" name="テキスト ボックス 427">
          <a:extLst>
            <a:ext uri="{FF2B5EF4-FFF2-40B4-BE49-F238E27FC236}">
              <a16:creationId xmlns:a16="http://schemas.microsoft.com/office/drawing/2014/main" id="{AC157B1D-0DD7-4E23-AB0D-3C5CB0466D61}"/>
            </a:ext>
          </a:extLst>
        </xdr:cNvPr>
        <xdr:cNvSpPr txBox="1"/>
      </xdr:nvSpPr>
      <xdr:spPr>
        <a:xfrm>
          <a:off x="6737428" y="1348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2BB1258-8B63-49C0-8C27-CEC1EB6BCE1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4BA41B4F-7DAE-4AD7-BC2D-8C67226B865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D426B7FC-E7E1-497F-A12E-087174B415E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6F718A2E-F475-470F-898F-0CA132BF332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B1D0ED69-61C3-452A-9728-488FAE41A82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B0C06078-89BE-4E8C-B028-8347E0B9715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BDBC4B2F-2DE3-47F2-A06E-AA2E764DFB0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B0B4FDB1-7C3A-4FC2-894E-42648AD31BC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35E67ECF-1EEF-464F-BCBC-9E3825DAE60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B60DCDCF-3562-406D-A69F-791DAC6D780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61270335-4489-4F9C-80DD-30F8788D52E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A43AE9B1-DBBA-45B1-AD53-F8257446A719}"/>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A2CADFE5-9664-418B-BC59-BE986CAE962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FB2AEF30-C58C-47C6-9E75-708701CC250F}"/>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5D8580D5-6521-4C74-9CD7-8A70C8E91BBA}"/>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9B0ED7BC-0CFF-49FB-8243-CC749E8E3547}"/>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9348A61E-8E4D-49E6-8C5F-5DA81DB27DA1}"/>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4ADB8A11-DFF8-466F-AAA9-162899177978}"/>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5A58A847-1CEB-4DB4-A359-2C722BBF3F5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85A1338B-76D9-4C00-BFF0-17B020D0D11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13A93FB2-CF0F-4517-9624-FCDFC4044BA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EFFDEE9E-D817-46B3-B944-4138A1B6A4B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DFE2DB60-EFC4-450A-BED7-50451F124291}"/>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59CC2806-5E74-4DE9-843F-883BF074C64D}"/>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B55B314A-FD0F-4E7B-B3FC-14E1B7A907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40CB836C-26AA-487A-A9CC-A22133F976D1}"/>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53801</xdr:rowOff>
    </xdr:from>
    <xdr:to>
      <xdr:col>55</xdr:col>
      <xdr:colOff>0</xdr:colOff>
      <xdr:row>96</xdr:row>
      <xdr:rowOff>143366</xdr:rowOff>
    </xdr:to>
    <xdr:cxnSp macro="">
      <xdr:nvCxnSpPr>
        <xdr:cNvPr id="455" name="直線コネクタ 454">
          <a:extLst>
            <a:ext uri="{FF2B5EF4-FFF2-40B4-BE49-F238E27FC236}">
              <a16:creationId xmlns:a16="http://schemas.microsoft.com/office/drawing/2014/main" id="{2A1E0E62-71A9-4B2F-B4C8-5B6B834727BA}"/>
            </a:ext>
          </a:extLst>
        </xdr:cNvPr>
        <xdr:cNvCxnSpPr/>
      </xdr:nvCxnSpPr>
      <xdr:spPr>
        <a:xfrm>
          <a:off x="9639300" y="16513001"/>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a:extLst>
            <a:ext uri="{FF2B5EF4-FFF2-40B4-BE49-F238E27FC236}">
              <a16:creationId xmlns:a16="http://schemas.microsoft.com/office/drawing/2014/main" id="{D3DB1EB5-0D27-49F4-8A2F-85A0F985C981}"/>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A05F6D98-8B9D-4081-9EE1-62C47DAF622A}"/>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53801</xdr:rowOff>
    </xdr:from>
    <xdr:to>
      <xdr:col>50</xdr:col>
      <xdr:colOff>114300</xdr:colOff>
      <xdr:row>96</xdr:row>
      <xdr:rowOff>96385</xdr:rowOff>
    </xdr:to>
    <xdr:cxnSp macro="">
      <xdr:nvCxnSpPr>
        <xdr:cNvPr id="458" name="直線コネクタ 457">
          <a:extLst>
            <a:ext uri="{FF2B5EF4-FFF2-40B4-BE49-F238E27FC236}">
              <a16:creationId xmlns:a16="http://schemas.microsoft.com/office/drawing/2014/main" id="{4FB05ABB-7F17-4E3A-B24B-2CC70CC81EFD}"/>
            </a:ext>
          </a:extLst>
        </xdr:cNvPr>
        <xdr:cNvCxnSpPr/>
      </xdr:nvCxnSpPr>
      <xdr:spPr>
        <a:xfrm flipV="1">
          <a:off x="8750300" y="16513001"/>
          <a:ext cx="889000" cy="4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7D96119B-9554-4F12-B8B9-C22E2E23586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a:extLst>
            <a:ext uri="{FF2B5EF4-FFF2-40B4-BE49-F238E27FC236}">
              <a16:creationId xmlns:a16="http://schemas.microsoft.com/office/drawing/2014/main" id="{7FDADD35-EF58-43F0-A3C9-E672B5B427C8}"/>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96385</xdr:rowOff>
    </xdr:from>
    <xdr:to>
      <xdr:col>45</xdr:col>
      <xdr:colOff>177800</xdr:colOff>
      <xdr:row>96</xdr:row>
      <xdr:rowOff>119917</xdr:rowOff>
    </xdr:to>
    <xdr:cxnSp macro="">
      <xdr:nvCxnSpPr>
        <xdr:cNvPr id="461" name="直線コネクタ 460">
          <a:extLst>
            <a:ext uri="{FF2B5EF4-FFF2-40B4-BE49-F238E27FC236}">
              <a16:creationId xmlns:a16="http://schemas.microsoft.com/office/drawing/2014/main" id="{B92A2BD4-5B40-42C0-8CFF-16685DDCED3D}"/>
            </a:ext>
          </a:extLst>
        </xdr:cNvPr>
        <xdr:cNvCxnSpPr/>
      </xdr:nvCxnSpPr>
      <xdr:spPr>
        <a:xfrm flipV="1">
          <a:off x="7861300" y="16555585"/>
          <a:ext cx="8890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B6590261-BE6A-4603-A1DA-FC6AABF997D8}"/>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9CFD3D5B-D827-4D1A-BA22-54335EB7852C}"/>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119917</xdr:rowOff>
    </xdr:from>
    <xdr:to>
      <xdr:col>41</xdr:col>
      <xdr:colOff>50800</xdr:colOff>
      <xdr:row>96</xdr:row>
      <xdr:rowOff>162793</xdr:rowOff>
    </xdr:to>
    <xdr:cxnSp macro="">
      <xdr:nvCxnSpPr>
        <xdr:cNvPr id="464" name="直線コネクタ 463">
          <a:extLst>
            <a:ext uri="{FF2B5EF4-FFF2-40B4-BE49-F238E27FC236}">
              <a16:creationId xmlns:a16="http://schemas.microsoft.com/office/drawing/2014/main" id="{76432D2B-2AEE-4E73-A854-7904F9EC20E4}"/>
            </a:ext>
          </a:extLst>
        </xdr:cNvPr>
        <xdr:cNvCxnSpPr/>
      </xdr:nvCxnSpPr>
      <xdr:spPr>
        <a:xfrm flipV="1">
          <a:off x="6972300" y="16579117"/>
          <a:ext cx="889000" cy="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F28437AA-F4F2-4DE6-B69E-5689E4A3BDA7}"/>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a:extLst>
            <a:ext uri="{FF2B5EF4-FFF2-40B4-BE49-F238E27FC236}">
              <a16:creationId xmlns:a16="http://schemas.microsoft.com/office/drawing/2014/main" id="{57C4EC68-713B-4D29-A5B1-D6C90DB01A9C}"/>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F97F870B-3E34-4EA7-9F14-4D98DF71BB18}"/>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a16="http://schemas.microsoft.com/office/drawing/2014/main" id="{53416D39-68D2-4764-8E51-5EEDF35E46BF}"/>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B1787CCE-8F18-4EEE-9B96-F43EB30B6AF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795CC044-2D37-4C21-B3CA-B6317CE8FD2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C90369A5-33CC-4FF6-A837-7857F2ECF55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C4F82D3B-1B06-44EE-BAE7-BAD15294350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80CAD6F7-B4D3-4843-88D3-EEE83E4508E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92566</xdr:rowOff>
    </xdr:from>
    <xdr:to>
      <xdr:col>55</xdr:col>
      <xdr:colOff>50800</xdr:colOff>
      <xdr:row>97</xdr:row>
      <xdr:rowOff>22716</xdr:rowOff>
    </xdr:to>
    <xdr:sp macro="" textlink="">
      <xdr:nvSpPr>
        <xdr:cNvPr id="474" name="楕円 473">
          <a:extLst>
            <a:ext uri="{FF2B5EF4-FFF2-40B4-BE49-F238E27FC236}">
              <a16:creationId xmlns:a16="http://schemas.microsoft.com/office/drawing/2014/main" id="{EEB56E5A-38A7-41F8-88B5-59E742CB731A}"/>
            </a:ext>
          </a:extLst>
        </xdr:cNvPr>
        <xdr:cNvSpPr/>
      </xdr:nvSpPr>
      <xdr:spPr>
        <a:xfrm>
          <a:off x="10426700" y="165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115443</xdr:rowOff>
    </xdr:from>
    <xdr:ext cx="534377" cy="259045"/>
    <xdr:sp macro="" textlink="">
      <xdr:nvSpPr>
        <xdr:cNvPr id="475" name="土木費該当値テキスト">
          <a:extLst>
            <a:ext uri="{FF2B5EF4-FFF2-40B4-BE49-F238E27FC236}">
              <a16:creationId xmlns:a16="http://schemas.microsoft.com/office/drawing/2014/main" id="{BEAA8D74-15CC-4104-B632-0639698CA762}"/>
            </a:ext>
          </a:extLst>
        </xdr:cNvPr>
        <xdr:cNvSpPr txBox="1"/>
      </xdr:nvSpPr>
      <xdr:spPr>
        <a:xfrm>
          <a:off x="10528300" y="164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3001</xdr:rowOff>
    </xdr:from>
    <xdr:to>
      <xdr:col>50</xdr:col>
      <xdr:colOff>165100</xdr:colOff>
      <xdr:row>96</xdr:row>
      <xdr:rowOff>104601</xdr:rowOff>
    </xdr:to>
    <xdr:sp macro="" textlink="">
      <xdr:nvSpPr>
        <xdr:cNvPr id="476" name="楕円 475">
          <a:extLst>
            <a:ext uri="{FF2B5EF4-FFF2-40B4-BE49-F238E27FC236}">
              <a16:creationId xmlns:a16="http://schemas.microsoft.com/office/drawing/2014/main" id="{82D9519A-FF20-4554-9260-14708230059D}"/>
            </a:ext>
          </a:extLst>
        </xdr:cNvPr>
        <xdr:cNvSpPr/>
      </xdr:nvSpPr>
      <xdr:spPr>
        <a:xfrm>
          <a:off x="9588500" y="1646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121128</xdr:rowOff>
    </xdr:from>
    <xdr:ext cx="534377" cy="259045"/>
    <xdr:sp macro="" textlink="">
      <xdr:nvSpPr>
        <xdr:cNvPr id="477" name="テキスト ボックス 476">
          <a:extLst>
            <a:ext uri="{FF2B5EF4-FFF2-40B4-BE49-F238E27FC236}">
              <a16:creationId xmlns:a16="http://schemas.microsoft.com/office/drawing/2014/main" id="{9B6CBB26-451E-446A-AC94-8D336875832B}"/>
            </a:ext>
          </a:extLst>
        </xdr:cNvPr>
        <xdr:cNvSpPr txBox="1"/>
      </xdr:nvSpPr>
      <xdr:spPr>
        <a:xfrm>
          <a:off x="9372111" y="1623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45585</xdr:rowOff>
    </xdr:from>
    <xdr:to>
      <xdr:col>46</xdr:col>
      <xdr:colOff>38100</xdr:colOff>
      <xdr:row>96</xdr:row>
      <xdr:rowOff>147185</xdr:rowOff>
    </xdr:to>
    <xdr:sp macro="" textlink="">
      <xdr:nvSpPr>
        <xdr:cNvPr id="478" name="楕円 477">
          <a:extLst>
            <a:ext uri="{FF2B5EF4-FFF2-40B4-BE49-F238E27FC236}">
              <a16:creationId xmlns:a16="http://schemas.microsoft.com/office/drawing/2014/main" id="{DF723750-05CF-4E6B-9DB3-A18C53FE46AC}"/>
            </a:ext>
          </a:extLst>
        </xdr:cNvPr>
        <xdr:cNvSpPr/>
      </xdr:nvSpPr>
      <xdr:spPr>
        <a:xfrm>
          <a:off x="8699500" y="165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163712</xdr:rowOff>
    </xdr:from>
    <xdr:ext cx="534377" cy="259045"/>
    <xdr:sp macro="" textlink="">
      <xdr:nvSpPr>
        <xdr:cNvPr id="479" name="テキスト ボックス 478">
          <a:extLst>
            <a:ext uri="{FF2B5EF4-FFF2-40B4-BE49-F238E27FC236}">
              <a16:creationId xmlns:a16="http://schemas.microsoft.com/office/drawing/2014/main" id="{7B77CB29-88F6-47A4-AAFE-4D9ACE3164D9}"/>
            </a:ext>
          </a:extLst>
        </xdr:cNvPr>
        <xdr:cNvSpPr txBox="1"/>
      </xdr:nvSpPr>
      <xdr:spPr>
        <a:xfrm>
          <a:off x="8483111" y="1628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69117</xdr:rowOff>
    </xdr:from>
    <xdr:to>
      <xdr:col>41</xdr:col>
      <xdr:colOff>101600</xdr:colOff>
      <xdr:row>96</xdr:row>
      <xdr:rowOff>170717</xdr:rowOff>
    </xdr:to>
    <xdr:sp macro="" textlink="">
      <xdr:nvSpPr>
        <xdr:cNvPr id="480" name="楕円 479">
          <a:extLst>
            <a:ext uri="{FF2B5EF4-FFF2-40B4-BE49-F238E27FC236}">
              <a16:creationId xmlns:a16="http://schemas.microsoft.com/office/drawing/2014/main" id="{35F0B8B5-2651-4F03-8210-CB32B4FD5FA4}"/>
            </a:ext>
          </a:extLst>
        </xdr:cNvPr>
        <xdr:cNvSpPr/>
      </xdr:nvSpPr>
      <xdr:spPr>
        <a:xfrm>
          <a:off x="7810500" y="16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15794</xdr:rowOff>
    </xdr:from>
    <xdr:ext cx="534377" cy="259045"/>
    <xdr:sp macro="" textlink="">
      <xdr:nvSpPr>
        <xdr:cNvPr id="481" name="テキスト ボックス 480">
          <a:extLst>
            <a:ext uri="{FF2B5EF4-FFF2-40B4-BE49-F238E27FC236}">
              <a16:creationId xmlns:a16="http://schemas.microsoft.com/office/drawing/2014/main" id="{3A3AAAE2-AC77-416C-9C12-4A63B3CF8578}"/>
            </a:ext>
          </a:extLst>
        </xdr:cNvPr>
        <xdr:cNvSpPr txBox="1"/>
      </xdr:nvSpPr>
      <xdr:spPr>
        <a:xfrm>
          <a:off x="7594111" y="163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111993</xdr:rowOff>
    </xdr:from>
    <xdr:to>
      <xdr:col>36</xdr:col>
      <xdr:colOff>165100</xdr:colOff>
      <xdr:row>97</xdr:row>
      <xdr:rowOff>42143</xdr:rowOff>
    </xdr:to>
    <xdr:sp macro="" textlink="">
      <xdr:nvSpPr>
        <xdr:cNvPr id="482" name="楕円 481">
          <a:extLst>
            <a:ext uri="{FF2B5EF4-FFF2-40B4-BE49-F238E27FC236}">
              <a16:creationId xmlns:a16="http://schemas.microsoft.com/office/drawing/2014/main" id="{E9DBFC29-09EF-44DA-915C-ABF4425957AC}"/>
            </a:ext>
          </a:extLst>
        </xdr:cNvPr>
        <xdr:cNvSpPr/>
      </xdr:nvSpPr>
      <xdr:spPr>
        <a:xfrm>
          <a:off x="6921500" y="165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58670</xdr:rowOff>
    </xdr:from>
    <xdr:ext cx="534377" cy="259045"/>
    <xdr:sp macro="" textlink="">
      <xdr:nvSpPr>
        <xdr:cNvPr id="483" name="テキスト ボックス 482">
          <a:extLst>
            <a:ext uri="{FF2B5EF4-FFF2-40B4-BE49-F238E27FC236}">
              <a16:creationId xmlns:a16="http://schemas.microsoft.com/office/drawing/2014/main" id="{A1548364-1CF4-4E39-8C85-6CC63877A605}"/>
            </a:ext>
          </a:extLst>
        </xdr:cNvPr>
        <xdr:cNvSpPr txBox="1"/>
      </xdr:nvSpPr>
      <xdr:spPr>
        <a:xfrm>
          <a:off x="6705111" y="163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D480BF7E-97F5-40AB-A152-116B7BAF956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5A4167B0-76DC-4A34-9C6E-CDECF35B31A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38F1A557-A936-4A47-B0C6-2A25AAC85A1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3AB870A6-88D2-4333-A611-53AED280B66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D36CDA0C-67AC-4E56-B4EF-CA48BF202DC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65CB8911-DC18-48F8-A1BD-9F133D39CB8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DFB46246-995E-4EC1-87E4-C7CC9F58C36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74106F8B-9DBF-458C-A5A9-4AF9202D2B6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D9A2B52C-CD0E-4E95-A7A8-71E9F82D555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F043E809-C707-4B9B-B89E-C644CE4D03A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CF0A5A57-87FC-4C4F-83A8-0FE92F74B66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5301CEC0-5C3D-41CE-BB06-4D14AD9DFEFC}"/>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52D9F1A0-206C-4956-8938-1992E4224F66}"/>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53AEB59-76A9-4256-8983-CE06FDCD2F35}"/>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6F81111E-87D9-41BC-A1BF-7D6224248846}"/>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B92BA6CE-9AEC-4019-BB69-3957E6F15469}"/>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BD12A061-53D6-4927-89B2-4D0C5DF15911}"/>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3AB3B31D-E8CE-4B9D-A140-0D0A86DBE7C4}"/>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1C0C41EE-A2C6-4D90-B5C5-7B45779985C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8B797B14-F197-4E28-8A6C-45C1C38C40D5}"/>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D6F35763-5CF3-4959-A875-E65E687AF00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47B00A5D-031C-485F-A258-C5CDC9F4C1E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D23ABAEB-9CE1-40B1-A434-E798AA3A9B2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111CA5E7-5F22-4CAB-B74C-596A66187A07}"/>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53ABCD99-8FAD-44AB-8C25-C1C4734945C3}"/>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B285C09A-4641-4CAC-B994-E737BB70673C}"/>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CA6FF2D9-A253-41A9-A931-9E55ADC56FE3}"/>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8620E324-B792-4B33-9C2C-2B27D6FB6F2D}"/>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113754</xdr:rowOff>
    </xdr:from>
    <xdr:to>
      <xdr:col>85</xdr:col>
      <xdr:colOff>127000</xdr:colOff>
      <xdr:row>35</xdr:row>
      <xdr:rowOff>135033</xdr:rowOff>
    </xdr:to>
    <xdr:cxnSp macro="">
      <xdr:nvCxnSpPr>
        <xdr:cNvPr id="512" name="直線コネクタ 511">
          <a:extLst>
            <a:ext uri="{FF2B5EF4-FFF2-40B4-BE49-F238E27FC236}">
              <a16:creationId xmlns:a16="http://schemas.microsoft.com/office/drawing/2014/main" id="{B0D87D59-1C3E-4870-BEA2-8CE0CC0C80C8}"/>
            </a:ext>
          </a:extLst>
        </xdr:cNvPr>
        <xdr:cNvCxnSpPr/>
      </xdr:nvCxnSpPr>
      <xdr:spPr>
        <a:xfrm>
          <a:off x="15481300" y="6114504"/>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56795C67-EB7A-4A23-960B-4EE15CB05BBD}"/>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9CFF2C22-FEBE-4B0B-8685-7B82FC7AF4A9}"/>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113754</xdr:rowOff>
    </xdr:from>
    <xdr:to>
      <xdr:col>81</xdr:col>
      <xdr:colOff>50800</xdr:colOff>
      <xdr:row>35</xdr:row>
      <xdr:rowOff>132118</xdr:rowOff>
    </xdr:to>
    <xdr:cxnSp macro="">
      <xdr:nvCxnSpPr>
        <xdr:cNvPr id="515" name="直線コネクタ 514">
          <a:extLst>
            <a:ext uri="{FF2B5EF4-FFF2-40B4-BE49-F238E27FC236}">
              <a16:creationId xmlns:a16="http://schemas.microsoft.com/office/drawing/2014/main" id="{01A8CBCE-9F67-4248-A1FB-8EAD238E116B}"/>
            </a:ext>
          </a:extLst>
        </xdr:cNvPr>
        <xdr:cNvCxnSpPr/>
      </xdr:nvCxnSpPr>
      <xdr:spPr>
        <a:xfrm flipV="1">
          <a:off x="14592300" y="6114504"/>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4BE5D857-7895-41CA-AD87-4E8BC77CEABB}"/>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a:extLst>
            <a:ext uri="{FF2B5EF4-FFF2-40B4-BE49-F238E27FC236}">
              <a16:creationId xmlns:a16="http://schemas.microsoft.com/office/drawing/2014/main" id="{7DDB83B6-248D-4AD1-91C8-543047B2DB98}"/>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71006</xdr:rowOff>
    </xdr:from>
    <xdr:to>
      <xdr:col>76</xdr:col>
      <xdr:colOff>114300</xdr:colOff>
      <xdr:row>35</xdr:row>
      <xdr:rowOff>132118</xdr:rowOff>
    </xdr:to>
    <xdr:cxnSp macro="">
      <xdr:nvCxnSpPr>
        <xdr:cNvPr id="518" name="直線コネクタ 517">
          <a:extLst>
            <a:ext uri="{FF2B5EF4-FFF2-40B4-BE49-F238E27FC236}">
              <a16:creationId xmlns:a16="http://schemas.microsoft.com/office/drawing/2014/main" id="{8B96048D-AE6F-403C-9D2E-47E2BBB944C5}"/>
            </a:ext>
          </a:extLst>
        </xdr:cNvPr>
        <xdr:cNvCxnSpPr/>
      </xdr:nvCxnSpPr>
      <xdr:spPr>
        <a:xfrm>
          <a:off x="13703300" y="6071756"/>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CFF39481-A278-4466-952C-EF4D96A5901E}"/>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2B0B1661-4EA2-46F2-8D6D-0F29D235A719}"/>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71006</xdr:rowOff>
    </xdr:from>
    <xdr:to>
      <xdr:col>71</xdr:col>
      <xdr:colOff>177800</xdr:colOff>
      <xdr:row>35</xdr:row>
      <xdr:rowOff>146272</xdr:rowOff>
    </xdr:to>
    <xdr:cxnSp macro="">
      <xdr:nvCxnSpPr>
        <xdr:cNvPr id="521" name="直線コネクタ 520">
          <a:extLst>
            <a:ext uri="{FF2B5EF4-FFF2-40B4-BE49-F238E27FC236}">
              <a16:creationId xmlns:a16="http://schemas.microsoft.com/office/drawing/2014/main" id="{07FF4C69-2EC0-45D7-8F17-D44E7051C4D6}"/>
            </a:ext>
          </a:extLst>
        </xdr:cNvPr>
        <xdr:cNvCxnSpPr/>
      </xdr:nvCxnSpPr>
      <xdr:spPr>
        <a:xfrm flipV="1">
          <a:off x="12814300" y="6071756"/>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771B81C-FF0C-429A-84F6-F0A55C63768B}"/>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2249A7AA-4E07-42F0-AEF9-D39C2AB0DD86}"/>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7A38BAE3-615B-4DC3-95DB-9C5908B94D97}"/>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5" name="テキスト ボックス 524">
          <a:extLst>
            <a:ext uri="{FF2B5EF4-FFF2-40B4-BE49-F238E27FC236}">
              <a16:creationId xmlns:a16="http://schemas.microsoft.com/office/drawing/2014/main" id="{BE5C01B0-6010-4652-A0F4-F741A3E06B30}"/>
            </a:ext>
          </a:extLst>
        </xdr:cNvPr>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5C835C28-2AED-47F8-8BD7-7268E6EC3BE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DB7F7DE8-D953-411C-8D18-26D7A021A13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5817D4E6-DEAF-4A32-B520-CE5FA82B37F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81D752AD-31E9-4D34-82AB-B8D58847D34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8D6B3035-E430-4D40-A3D9-E838693CDB1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84233</xdr:rowOff>
    </xdr:from>
    <xdr:to>
      <xdr:col>85</xdr:col>
      <xdr:colOff>177800</xdr:colOff>
      <xdr:row>36</xdr:row>
      <xdr:rowOff>14383</xdr:rowOff>
    </xdr:to>
    <xdr:sp macro="" textlink="">
      <xdr:nvSpPr>
        <xdr:cNvPr id="531" name="楕円 530">
          <a:extLst>
            <a:ext uri="{FF2B5EF4-FFF2-40B4-BE49-F238E27FC236}">
              <a16:creationId xmlns:a16="http://schemas.microsoft.com/office/drawing/2014/main" id="{CF972CE9-B32B-4E00-B7E3-7ADDBA3B3C95}"/>
            </a:ext>
          </a:extLst>
        </xdr:cNvPr>
        <xdr:cNvSpPr/>
      </xdr:nvSpPr>
      <xdr:spPr>
        <a:xfrm>
          <a:off x="16268700" y="60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107110</xdr:rowOff>
    </xdr:from>
    <xdr:ext cx="534377" cy="259045"/>
    <xdr:sp macro="" textlink="">
      <xdr:nvSpPr>
        <xdr:cNvPr id="532" name="消防費該当値テキスト">
          <a:extLst>
            <a:ext uri="{FF2B5EF4-FFF2-40B4-BE49-F238E27FC236}">
              <a16:creationId xmlns:a16="http://schemas.microsoft.com/office/drawing/2014/main" id="{D38ED4FA-95EC-47FC-BF10-99850B72BF4C}"/>
            </a:ext>
          </a:extLst>
        </xdr:cNvPr>
        <xdr:cNvSpPr txBox="1"/>
      </xdr:nvSpPr>
      <xdr:spPr>
        <a:xfrm>
          <a:off x="16370300" y="59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62954</xdr:rowOff>
    </xdr:from>
    <xdr:to>
      <xdr:col>81</xdr:col>
      <xdr:colOff>101600</xdr:colOff>
      <xdr:row>35</xdr:row>
      <xdr:rowOff>164554</xdr:rowOff>
    </xdr:to>
    <xdr:sp macro="" textlink="">
      <xdr:nvSpPr>
        <xdr:cNvPr id="533" name="楕円 532">
          <a:extLst>
            <a:ext uri="{FF2B5EF4-FFF2-40B4-BE49-F238E27FC236}">
              <a16:creationId xmlns:a16="http://schemas.microsoft.com/office/drawing/2014/main" id="{E4D77A83-1DC6-44A3-BCF2-BA6EB5D06E70}"/>
            </a:ext>
          </a:extLst>
        </xdr:cNvPr>
        <xdr:cNvSpPr/>
      </xdr:nvSpPr>
      <xdr:spPr>
        <a:xfrm>
          <a:off x="15430500" y="60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9631</xdr:rowOff>
    </xdr:from>
    <xdr:ext cx="534377" cy="259045"/>
    <xdr:sp macro="" textlink="">
      <xdr:nvSpPr>
        <xdr:cNvPr id="534" name="テキスト ボックス 533">
          <a:extLst>
            <a:ext uri="{FF2B5EF4-FFF2-40B4-BE49-F238E27FC236}">
              <a16:creationId xmlns:a16="http://schemas.microsoft.com/office/drawing/2014/main" id="{778E6500-3E92-4610-AD71-1785E68AC895}"/>
            </a:ext>
          </a:extLst>
        </xdr:cNvPr>
        <xdr:cNvSpPr txBox="1"/>
      </xdr:nvSpPr>
      <xdr:spPr>
        <a:xfrm>
          <a:off x="15214111" y="58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81318</xdr:rowOff>
    </xdr:from>
    <xdr:to>
      <xdr:col>76</xdr:col>
      <xdr:colOff>165100</xdr:colOff>
      <xdr:row>36</xdr:row>
      <xdr:rowOff>11468</xdr:rowOff>
    </xdr:to>
    <xdr:sp macro="" textlink="">
      <xdr:nvSpPr>
        <xdr:cNvPr id="535" name="楕円 534">
          <a:extLst>
            <a:ext uri="{FF2B5EF4-FFF2-40B4-BE49-F238E27FC236}">
              <a16:creationId xmlns:a16="http://schemas.microsoft.com/office/drawing/2014/main" id="{BED1AC7D-3B27-45CF-ABBB-0BAEA147DC77}"/>
            </a:ext>
          </a:extLst>
        </xdr:cNvPr>
        <xdr:cNvSpPr/>
      </xdr:nvSpPr>
      <xdr:spPr>
        <a:xfrm>
          <a:off x="14541500" y="60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27995</xdr:rowOff>
    </xdr:from>
    <xdr:ext cx="534377" cy="259045"/>
    <xdr:sp macro="" textlink="">
      <xdr:nvSpPr>
        <xdr:cNvPr id="536" name="テキスト ボックス 535">
          <a:extLst>
            <a:ext uri="{FF2B5EF4-FFF2-40B4-BE49-F238E27FC236}">
              <a16:creationId xmlns:a16="http://schemas.microsoft.com/office/drawing/2014/main" id="{FAAE29D5-882A-4AF5-8AA1-8DA0450D60BC}"/>
            </a:ext>
          </a:extLst>
        </xdr:cNvPr>
        <xdr:cNvSpPr txBox="1"/>
      </xdr:nvSpPr>
      <xdr:spPr>
        <a:xfrm>
          <a:off x="14325111" y="585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20206</xdr:rowOff>
    </xdr:from>
    <xdr:to>
      <xdr:col>72</xdr:col>
      <xdr:colOff>38100</xdr:colOff>
      <xdr:row>35</xdr:row>
      <xdr:rowOff>121806</xdr:rowOff>
    </xdr:to>
    <xdr:sp macro="" textlink="">
      <xdr:nvSpPr>
        <xdr:cNvPr id="537" name="楕円 536">
          <a:extLst>
            <a:ext uri="{FF2B5EF4-FFF2-40B4-BE49-F238E27FC236}">
              <a16:creationId xmlns:a16="http://schemas.microsoft.com/office/drawing/2014/main" id="{42CDCF4D-AE28-4386-B1DF-C63075743D75}"/>
            </a:ext>
          </a:extLst>
        </xdr:cNvPr>
        <xdr:cNvSpPr/>
      </xdr:nvSpPr>
      <xdr:spPr>
        <a:xfrm>
          <a:off x="13652500" y="60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138333</xdr:rowOff>
    </xdr:from>
    <xdr:ext cx="534377" cy="259045"/>
    <xdr:sp macro="" textlink="">
      <xdr:nvSpPr>
        <xdr:cNvPr id="538" name="テキスト ボックス 537">
          <a:extLst>
            <a:ext uri="{FF2B5EF4-FFF2-40B4-BE49-F238E27FC236}">
              <a16:creationId xmlns:a16="http://schemas.microsoft.com/office/drawing/2014/main" id="{4430A207-5F33-45C5-92C8-B7906E62030D}"/>
            </a:ext>
          </a:extLst>
        </xdr:cNvPr>
        <xdr:cNvSpPr txBox="1"/>
      </xdr:nvSpPr>
      <xdr:spPr>
        <a:xfrm>
          <a:off x="13436111" y="5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95472</xdr:rowOff>
    </xdr:from>
    <xdr:to>
      <xdr:col>67</xdr:col>
      <xdr:colOff>101600</xdr:colOff>
      <xdr:row>36</xdr:row>
      <xdr:rowOff>25622</xdr:rowOff>
    </xdr:to>
    <xdr:sp macro="" textlink="">
      <xdr:nvSpPr>
        <xdr:cNvPr id="539" name="楕円 538">
          <a:extLst>
            <a:ext uri="{FF2B5EF4-FFF2-40B4-BE49-F238E27FC236}">
              <a16:creationId xmlns:a16="http://schemas.microsoft.com/office/drawing/2014/main" id="{FDAB4EA5-5137-42D7-A699-9441329D6E58}"/>
            </a:ext>
          </a:extLst>
        </xdr:cNvPr>
        <xdr:cNvSpPr/>
      </xdr:nvSpPr>
      <xdr:spPr>
        <a:xfrm>
          <a:off x="12763500" y="60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42149</xdr:rowOff>
    </xdr:from>
    <xdr:ext cx="534377" cy="259045"/>
    <xdr:sp macro="" textlink="">
      <xdr:nvSpPr>
        <xdr:cNvPr id="540" name="テキスト ボックス 539">
          <a:extLst>
            <a:ext uri="{FF2B5EF4-FFF2-40B4-BE49-F238E27FC236}">
              <a16:creationId xmlns:a16="http://schemas.microsoft.com/office/drawing/2014/main" id="{51B8B1A3-A06D-43FA-B83B-864E38BEA219}"/>
            </a:ext>
          </a:extLst>
        </xdr:cNvPr>
        <xdr:cNvSpPr txBox="1"/>
      </xdr:nvSpPr>
      <xdr:spPr>
        <a:xfrm>
          <a:off x="12547111" y="587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1EADF68D-74FC-4655-83C8-420551C3C93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25AD09A0-A716-4BF9-ABC3-9A0B6B49194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4DB09732-AF63-45BF-B75D-A64E8104BB9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71BD8EBA-18D5-4416-807F-5F546CD55DB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63EC932E-F179-4138-825C-828C5D35976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6153301A-6C82-4D71-8D0B-A6A22D81A63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A118F1C0-446E-4A2C-85A6-065DF769127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B989AD33-F10A-4F46-88AA-568772FE46B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E4730EAD-9B5D-4827-946D-7D35F4E94C2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46F2ACC8-A031-4ACD-933F-D5616710E87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D3357B07-7162-49AC-BEC7-21DC2EF95221}"/>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A61A3D23-605B-44C1-AEB5-67C46523CFD9}"/>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D28A3606-29B7-4A49-A12E-37B7B560A1D2}"/>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F391D600-D5A9-461D-A8D7-492F78F19F3B}"/>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628A8A88-0E2C-4C30-ACF8-10CF1398E8C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DDD0655A-88A4-4857-83DF-DE502C7B92E4}"/>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6D513C9B-02D2-46EB-9A15-96FD913AEC21}"/>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1013C13D-483E-4460-AFFC-E2A9EA178BE1}"/>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7EA3BC19-6A56-4633-AF86-EBA666A7D13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12F8E23E-A19A-400A-91F3-757AA3540D6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685085F6-2C79-4B73-8251-7385CEF1984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6D8C8436-9EDE-44C7-B576-49345DDD1C68}"/>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EF4C0AB5-44F2-469A-8159-B50780804665}"/>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D96049F2-4ED9-4FD6-8FC9-D63EDAA4160B}"/>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E7D985F-DA71-43AA-A56A-073F2365AE14}"/>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4075EC1F-A0B6-49A8-8B64-2AFC5B970361}"/>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121714</xdr:rowOff>
    </xdr:from>
    <xdr:to>
      <xdr:col>85</xdr:col>
      <xdr:colOff>127000</xdr:colOff>
      <xdr:row>56</xdr:row>
      <xdr:rowOff>146938</xdr:rowOff>
    </xdr:to>
    <xdr:cxnSp macro="">
      <xdr:nvCxnSpPr>
        <xdr:cNvPr id="567" name="直線コネクタ 566">
          <a:extLst>
            <a:ext uri="{FF2B5EF4-FFF2-40B4-BE49-F238E27FC236}">
              <a16:creationId xmlns:a16="http://schemas.microsoft.com/office/drawing/2014/main" id="{D3386839-CB88-4E8B-BB7A-A9E2CA2BA917}"/>
            </a:ext>
          </a:extLst>
        </xdr:cNvPr>
        <xdr:cNvCxnSpPr/>
      </xdr:nvCxnSpPr>
      <xdr:spPr>
        <a:xfrm>
          <a:off x="15481300" y="9722914"/>
          <a:ext cx="8382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E8DF7E9E-CC0A-499F-8E36-5DFACBBCE063}"/>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8A06A940-7AD0-4048-B0B0-D74A87789F9A}"/>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121714</xdr:rowOff>
    </xdr:from>
    <xdr:to>
      <xdr:col>81</xdr:col>
      <xdr:colOff>50800</xdr:colOff>
      <xdr:row>57</xdr:row>
      <xdr:rowOff>28011</xdr:rowOff>
    </xdr:to>
    <xdr:cxnSp macro="">
      <xdr:nvCxnSpPr>
        <xdr:cNvPr id="570" name="直線コネクタ 569">
          <a:extLst>
            <a:ext uri="{FF2B5EF4-FFF2-40B4-BE49-F238E27FC236}">
              <a16:creationId xmlns:a16="http://schemas.microsoft.com/office/drawing/2014/main" id="{4964DD0E-DFF8-4E56-B6CE-241BA7C1CC13}"/>
            </a:ext>
          </a:extLst>
        </xdr:cNvPr>
        <xdr:cNvCxnSpPr/>
      </xdr:nvCxnSpPr>
      <xdr:spPr>
        <a:xfrm flipV="1">
          <a:off x="14592300" y="9722914"/>
          <a:ext cx="8890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E132C0FF-C4B0-4F3A-B55A-C37631727062}"/>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172B042B-8684-4256-8322-31C48430814D}"/>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17170</xdr:rowOff>
    </xdr:from>
    <xdr:to>
      <xdr:col>76</xdr:col>
      <xdr:colOff>114300</xdr:colOff>
      <xdr:row>57</xdr:row>
      <xdr:rowOff>28011</xdr:rowOff>
    </xdr:to>
    <xdr:cxnSp macro="">
      <xdr:nvCxnSpPr>
        <xdr:cNvPr id="573" name="直線コネクタ 572">
          <a:extLst>
            <a:ext uri="{FF2B5EF4-FFF2-40B4-BE49-F238E27FC236}">
              <a16:creationId xmlns:a16="http://schemas.microsoft.com/office/drawing/2014/main" id="{D8011B1B-45F6-44CC-8EA6-418612772ECA}"/>
            </a:ext>
          </a:extLst>
        </xdr:cNvPr>
        <xdr:cNvCxnSpPr/>
      </xdr:nvCxnSpPr>
      <xdr:spPr>
        <a:xfrm>
          <a:off x="13703300" y="9789820"/>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C2949485-EA34-4829-93BE-B80B08A3EE72}"/>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604CE8E4-C849-4339-A172-B6DB32C4515B}"/>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156434</xdr:rowOff>
    </xdr:from>
    <xdr:to>
      <xdr:col>71</xdr:col>
      <xdr:colOff>177800</xdr:colOff>
      <xdr:row>57</xdr:row>
      <xdr:rowOff>17170</xdr:rowOff>
    </xdr:to>
    <xdr:cxnSp macro="">
      <xdr:nvCxnSpPr>
        <xdr:cNvPr id="576" name="直線コネクタ 575">
          <a:extLst>
            <a:ext uri="{FF2B5EF4-FFF2-40B4-BE49-F238E27FC236}">
              <a16:creationId xmlns:a16="http://schemas.microsoft.com/office/drawing/2014/main" id="{5E661919-C42C-4C79-B5FE-20EB462E7A8A}"/>
            </a:ext>
          </a:extLst>
        </xdr:cNvPr>
        <xdr:cNvCxnSpPr/>
      </xdr:nvCxnSpPr>
      <xdr:spPr>
        <a:xfrm>
          <a:off x="12814300" y="9757634"/>
          <a:ext cx="8890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598745A2-0A37-432B-87FA-E64A051DFB6C}"/>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E366CDBF-97B6-4B9A-8319-01EC94C08CD8}"/>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F6C5D2B-C28A-4304-B24D-9F3B626F2C35}"/>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CBCC2B09-BBB8-4984-9C91-B25EE39D4115}"/>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F4490CA7-2B48-4570-90A3-211D81743B8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CC1696D0-F700-41C0-84AB-DA57AACC19F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08A421C-6350-4EF3-9056-8C70B9C4659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3A718028-1BF4-45B7-8DEC-28251EB5F38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153D93CE-675F-4387-88C0-C70589CBCCB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96138</xdr:rowOff>
    </xdr:from>
    <xdr:to>
      <xdr:col>85</xdr:col>
      <xdr:colOff>177800</xdr:colOff>
      <xdr:row>57</xdr:row>
      <xdr:rowOff>26288</xdr:rowOff>
    </xdr:to>
    <xdr:sp macro="" textlink="">
      <xdr:nvSpPr>
        <xdr:cNvPr id="586" name="楕円 585">
          <a:extLst>
            <a:ext uri="{FF2B5EF4-FFF2-40B4-BE49-F238E27FC236}">
              <a16:creationId xmlns:a16="http://schemas.microsoft.com/office/drawing/2014/main" id="{FE2827CA-5749-4279-9CBC-3288AC9A4989}"/>
            </a:ext>
          </a:extLst>
        </xdr:cNvPr>
        <xdr:cNvSpPr/>
      </xdr:nvSpPr>
      <xdr:spPr>
        <a:xfrm>
          <a:off x="16268700" y="96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119015</xdr:rowOff>
    </xdr:from>
    <xdr:ext cx="534377" cy="259045"/>
    <xdr:sp macro="" textlink="">
      <xdr:nvSpPr>
        <xdr:cNvPr id="587" name="教育費該当値テキスト">
          <a:extLst>
            <a:ext uri="{FF2B5EF4-FFF2-40B4-BE49-F238E27FC236}">
              <a16:creationId xmlns:a16="http://schemas.microsoft.com/office/drawing/2014/main" id="{C22D30FD-3FBC-4BCB-87E8-4494DF2FCF38}"/>
            </a:ext>
          </a:extLst>
        </xdr:cNvPr>
        <xdr:cNvSpPr txBox="1"/>
      </xdr:nvSpPr>
      <xdr:spPr>
        <a:xfrm>
          <a:off x="16370300" y="95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70914</xdr:rowOff>
    </xdr:from>
    <xdr:to>
      <xdr:col>81</xdr:col>
      <xdr:colOff>101600</xdr:colOff>
      <xdr:row>57</xdr:row>
      <xdr:rowOff>1064</xdr:rowOff>
    </xdr:to>
    <xdr:sp macro="" textlink="">
      <xdr:nvSpPr>
        <xdr:cNvPr id="588" name="楕円 587">
          <a:extLst>
            <a:ext uri="{FF2B5EF4-FFF2-40B4-BE49-F238E27FC236}">
              <a16:creationId xmlns:a16="http://schemas.microsoft.com/office/drawing/2014/main" id="{AAB4C7C2-6ED8-4704-8F2E-ACA774A001D5}"/>
            </a:ext>
          </a:extLst>
        </xdr:cNvPr>
        <xdr:cNvSpPr/>
      </xdr:nvSpPr>
      <xdr:spPr>
        <a:xfrm>
          <a:off x="15430500" y="96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17591</xdr:rowOff>
    </xdr:from>
    <xdr:ext cx="534377" cy="259045"/>
    <xdr:sp macro="" textlink="">
      <xdr:nvSpPr>
        <xdr:cNvPr id="589" name="テキスト ボックス 588">
          <a:extLst>
            <a:ext uri="{FF2B5EF4-FFF2-40B4-BE49-F238E27FC236}">
              <a16:creationId xmlns:a16="http://schemas.microsoft.com/office/drawing/2014/main" id="{BC1342A2-3AFD-4138-8324-5DD50D98397B}"/>
            </a:ext>
          </a:extLst>
        </xdr:cNvPr>
        <xdr:cNvSpPr txBox="1"/>
      </xdr:nvSpPr>
      <xdr:spPr>
        <a:xfrm>
          <a:off x="15214111" y="94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148661</xdr:rowOff>
    </xdr:from>
    <xdr:to>
      <xdr:col>76</xdr:col>
      <xdr:colOff>165100</xdr:colOff>
      <xdr:row>57</xdr:row>
      <xdr:rowOff>78811</xdr:rowOff>
    </xdr:to>
    <xdr:sp macro="" textlink="">
      <xdr:nvSpPr>
        <xdr:cNvPr id="590" name="楕円 589">
          <a:extLst>
            <a:ext uri="{FF2B5EF4-FFF2-40B4-BE49-F238E27FC236}">
              <a16:creationId xmlns:a16="http://schemas.microsoft.com/office/drawing/2014/main" id="{52542B10-F2A8-46AC-BB5D-542129F3E541}"/>
            </a:ext>
          </a:extLst>
        </xdr:cNvPr>
        <xdr:cNvSpPr/>
      </xdr:nvSpPr>
      <xdr:spPr>
        <a:xfrm>
          <a:off x="14541500" y="97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69938</xdr:rowOff>
    </xdr:from>
    <xdr:ext cx="534377" cy="259045"/>
    <xdr:sp macro="" textlink="">
      <xdr:nvSpPr>
        <xdr:cNvPr id="591" name="テキスト ボックス 590">
          <a:extLst>
            <a:ext uri="{FF2B5EF4-FFF2-40B4-BE49-F238E27FC236}">
              <a16:creationId xmlns:a16="http://schemas.microsoft.com/office/drawing/2014/main" id="{F941E526-3749-4716-ACF4-A33A8E054034}"/>
            </a:ext>
          </a:extLst>
        </xdr:cNvPr>
        <xdr:cNvSpPr txBox="1"/>
      </xdr:nvSpPr>
      <xdr:spPr>
        <a:xfrm>
          <a:off x="14325111" y="98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137820</xdr:rowOff>
    </xdr:from>
    <xdr:to>
      <xdr:col>72</xdr:col>
      <xdr:colOff>38100</xdr:colOff>
      <xdr:row>57</xdr:row>
      <xdr:rowOff>67970</xdr:rowOff>
    </xdr:to>
    <xdr:sp macro="" textlink="">
      <xdr:nvSpPr>
        <xdr:cNvPr id="592" name="楕円 591">
          <a:extLst>
            <a:ext uri="{FF2B5EF4-FFF2-40B4-BE49-F238E27FC236}">
              <a16:creationId xmlns:a16="http://schemas.microsoft.com/office/drawing/2014/main" id="{A7F94225-AD7E-4914-AFC1-8C4A8F90A8DB}"/>
            </a:ext>
          </a:extLst>
        </xdr:cNvPr>
        <xdr:cNvSpPr/>
      </xdr:nvSpPr>
      <xdr:spPr>
        <a:xfrm>
          <a:off x="13652500" y="97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84497</xdr:rowOff>
    </xdr:from>
    <xdr:ext cx="534377" cy="259045"/>
    <xdr:sp macro="" textlink="">
      <xdr:nvSpPr>
        <xdr:cNvPr id="593" name="テキスト ボックス 592">
          <a:extLst>
            <a:ext uri="{FF2B5EF4-FFF2-40B4-BE49-F238E27FC236}">
              <a16:creationId xmlns:a16="http://schemas.microsoft.com/office/drawing/2014/main" id="{C8F70846-41FF-48B3-94A9-BC17943307EC}"/>
            </a:ext>
          </a:extLst>
        </xdr:cNvPr>
        <xdr:cNvSpPr txBox="1"/>
      </xdr:nvSpPr>
      <xdr:spPr>
        <a:xfrm>
          <a:off x="13436111" y="95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105634</xdr:rowOff>
    </xdr:from>
    <xdr:to>
      <xdr:col>67</xdr:col>
      <xdr:colOff>101600</xdr:colOff>
      <xdr:row>57</xdr:row>
      <xdr:rowOff>35784</xdr:rowOff>
    </xdr:to>
    <xdr:sp macro="" textlink="">
      <xdr:nvSpPr>
        <xdr:cNvPr id="594" name="楕円 593">
          <a:extLst>
            <a:ext uri="{FF2B5EF4-FFF2-40B4-BE49-F238E27FC236}">
              <a16:creationId xmlns:a16="http://schemas.microsoft.com/office/drawing/2014/main" id="{A3733006-6384-456E-BD6D-5DF5A76E0A30}"/>
            </a:ext>
          </a:extLst>
        </xdr:cNvPr>
        <xdr:cNvSpPr/>
      </xdr:nvSpPr>
      <xdr:spPr>
        <a:xfrm>
          <a:off x="12763500" y="97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52311</xdr:rowOff>
    </xdr:from>
    <xdr:ext cx="534377" cy="259045"/>
    <xdr:sp macro="" textlink="">
      <xdr:nvSpPr>
        <xdr:cNvPr id="595" name="テキスト ボックス 594">
          <a:extLst>
            <a:ext uri="{FF2B5EF4-FFF2-40B4-BE49-F238E27FC236}">
              <a16:creationId xmlns:a16="http://schemas.microsoft.com/office/drawing/2014/main" id="{8F14606A-A79E-41F6-8C18-C7058AF93E23}"/>
            </a:ext>
          </a:extLst>
        </xdr:cNvPr>
        <xdr:cNvSpPr txBox="1"/>
      </xdr:nvSpPr>
      <xdr:spPr>
        <a:xfrm>
          <a:off x="12547111" y="94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8BA3A629-FD02-432B-A1BA-DAE56BB1BC4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F9285746-5129-4914-8BCB-38C546F537D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D2592CEA-3940-4CE0-B218-DEB9815D5CA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1963CEB5-F4E6-41A5-A328-CA87C7E5DA0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7F88970-3A00-4C0B-BC49-B0612B52354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6908CA-2AC7-4941-AED6-7D95E2048B5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4A64ED34-BA5F-42A3-9D51-2A8D2C4B48C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743706-77F4-40D0-BC27-019FBBAB331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D94FE326-AEA8-4A2F-A6DB-95938AB6806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654B637B-A9AB-4F30-A924-424FBBF25CC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7FA8300B-C52B-4216-8B2D-7E9FAB8D1EA9}"/>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DAFFC633-BE97-4D90-A6FD-4CDDE16658A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862574C2-E12C-48A4-B327-1FF9835CBEE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7B79BD41-5F46-4B01-B36F-3A5ECFABCCBE}"/>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8BFA90EF-7CB2-4E06-82EB-11908BBC2FB1}"/>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B936D34E-4C47-46E3-9E88-331870951E1E}"/>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680A0E18-10A4-4ACC-B02A-73C09C8EF91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495EA43D-50FF-47AD-A85D-F819F08AE0A2}"/>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7EA25B9F-C49D-475C-A2F7-595D2DA201F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91FF5EE2-375E-4A58-A5C3-9563253B139C}"/>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C95E9354-1C75-49D6-9DA6-278A3730B3F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E6CA00CC-36B8-4CC2-9D7D-708EE46BD39B}"/>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74FF257-CDAE-4DAB-A250-B2C6ACA9520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F4E42BC9-CB1F-474B-A1A5-F7352FC642D9}"/>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A0355046-025F-431A-8C0D-E15F678621BC}"/>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DD650A8F-43AF-4FB7-93C9-40AABF66654B}"/>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CA75433-4BEB-4300-8785-84596F5D18EF}"/>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97A57875-7A0A-4179-AD7F-E612A77E2EBF}"/>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41580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13AA7BB7-4F59-494A-A7AF-49D19C6F565B}"/>
            </a:ext>
          </a:extLst>
        </xdr:cNvPr>
        <xdr:cNvCxnSpPr/>
      </xdr:nvCxnSpPr>
      <xdr:spPr>
        <a:xfrm flipV="1">
          <a:off x="15481300" y="13586130"/>
          <a:ext cx="8382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420DFF63-E989-42AD-8F22-5D478A215987}"/>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6A7D8618-C91B-4D79-BBF9-C96D2E571188}"/>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33950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FD1FE007-982F-4ED3-B15A-AF76E1B1B258}"/>
            </a:ext>
          </a:extLst>
        </xdr:cNvPr>
        <xdr:cNvCxnSpPr/>
      </xdr:nvCxnSpPr>
      <xdr:spPr>
        <a:xfrm>
          <a:off x="14592300" y="13578500"/>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C7AEB8F0-CAB9-4C7A-A12A-E606179D10F4}"/>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4187998A-2D02-40ED-B18B-93203A3F509A}"/>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135657</xdr:rowOff>
    </xdr:from>
    <xdr:to>
      <xdr:col>76</xdr:col>
      <xdr:colOff>114300</xdr:colOff>
      <xdr:row>79</xdr:row>
      <xdr:rowOff>33950</xdr:rowOff>
    </xdr:to>
    <xdr:cxnSp macro="">
      <xdr:nvCxnSpPr>
        <xdr:cNvPr id="630" name="直線コネクタ 629">
          <a:extLst>
            <a:ext uri="{FF2B5EF4-FFF2-40B4-BE49-F238E27FC236}">
              <a16:creationId xmlns:a16="http://schemas.microsoft.com/office/drawing/2014/main" id="{0A6B7613-CC6A-4CB0-9C25-1F40336148EB}"/>
            </a:ext>
          </a:extLst>
        </xdr:cNvPr>
        <xdr:cNvCxnSpPr/>
      </xdr:nvCxnSpPr>
      <xdr:spPr>
        <a:xfrm>
          <a:off x="13703300" y="13508757"/>
          <a:ext cx="889000" cy="6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D4AE8649-CEDC-4B0E-AC48-E75CB3038D34}"/>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84D8F079-27CA-462D-8FBA-FA465B462F9A}"/>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135657</xdr:rowOff>
    </xdr:from>
    <xdr:to>
      <xdr:col>71</xdr:col>
      <xdr:colOff>177800</xdr:colOff>
      <xdr:row>79</xdr:row>
      <xdr:rowOff>36426</xdr:rowOff>
    </xdr:to>
    <xdr:cxnSp macro="">
      <xdr:nvCxnSpPr>
        <xdr:cNvPr id="633" name="直線コネクタ 632">
          <a:extLst>
            <a:ext uri="{FF2B5EF4-FFF2-40B4-BE49-F238E27FC236}">
              <a16:creationId xmlns:a16="http://schemas.microsoft.com/office/drawing/2014/main" id="{A6C646E9-1DCD-4E50-9E94-FC8A7C38C702}"/>
            </a:ext>
          </a:extLst>
        </xdr:cNvPr>
        <xdr:cNvCxnSpPr/>
      </xdr:nvCxnSpPr>
      <xdr:spPr>
        <a:xfrm flipV="1">
          <a:off x="12814300" y="13508757"/>
          <a:ext cx="8890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3DFEEE85-51E9-4DE2-A367-2D675942C59C}"/>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a:extLst>
            <a:ext uri="{FF2B5EF4-FFF2-40B4-BE49-F238E27FC236}">
              <a16:creationId xmlns:a16="http://schemas.microsoft.com/office/drawing/2014/main" id="{F4543595-E184-4FAD-A533-65921A040C00}"/>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CC5F5761-1272-46F4-9C43-5A3C6A1CC37E}"/>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7" name="テキスト ボックス 636">
          <a:extLst>
            <a:ext uri="{FF2B5EF4-FFF2-40B4-BE49-F238E27FC236}">
              <a16:creationId xmlns:a16="http://schemas.microsoft.com/office/drawing/2014/main" id="{F2576136-95B5-4E54-B376-36A11BEFB246}"/>
            </a:ext>
          </a:extLst>
        </xdr:cNvPr>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D858F430-B90C-4940-A1F3-D1CD9FA7B66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2CF03665-D47D-429D-BB85-F8DDC92D362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F33B61CB-46A1-4DA8-BA70-9E2FD2F8FD5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81A2DEF1-7C0D-462D-9D22-24F90D2C0B3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86C98DA-D284-4C88-B10E-175FE450AAF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162230</xdr:rowOff>
    </xdr:from>
    <xdr:to>
      <xdr:col>85</xdr:col>
      <xdr:colOff>177800</xdr:colOff>
      <xdr:row>79</xdr:row>
      <xdr:rowOff>92380</xdr:rowOff>
    </xdr:to>
    <xdr:sp macro="" textlink="">
      <xdr:nvSpPr>
        <xdr:cNvPr id="643" name="楕円 642">
          <a:extLst>
            <a:ext uri="{FF2B5EF4-FFF2-40B4-BE49-F238E27FC236}">
              <a16:creationId xmlns:a16="http://schemas.microsoft.com/office/drawing/2014/main" id="{5EE43DB8-19D7-42CF-A3A1-F92E0F9DCF38}"/>
            </a:ext>
          </a:extLst>
        </xdr:cNvPr>
        <xdr:cNvSpPr/>
      </xdr:nvSpPr>
      <xdr:spPr>
        <a:xfrm>
          <a:off x="16268700" y="135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78565" cy="259045"/>
    <xdr:sp macro="" textlink="">
      <xdr:nvSpPr>
        <xdr:cNvPr id="644" name="災害復旧費該当値テキスト">
          <a:extLst>
            <a:ext uri="{FF2B5EF4-FFF2-40B4-BE49-F238E27FC236}">
              <a16:creationId xmlns:a16="http://schemas.microsoft.com/office/drawing/2014/main" id="{B86D43F9-8133-4A8B-BE28-AF17A3DDD4EB}"/>
            </a:ext>
          </a:extLst>
        </xdr:cNvPr>
        <xdr:cNvSpPr txBox="1"/>
      </xdr:nvSpPr>
      <xdr:spPr>
        <a:xfrm>
          <a:off x="16370300" y="1350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734DA13F-E356-45AD-BAAB-FDDFEB9EC645}"/>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93CCB9E5-C9D2-4126-866C-3EA1865C72B9}"/>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154600</xdr:rowOff>
    </xdr:from>
    <xdr:to>
      <xdr:col>76</xdr:col>
      <xdr:colOff>165100</xdr:colOff>
      <xdr:row>79</xdr:row>
      <xdr:rowOff>84750</xdr:rowOff>
    </xdr:to>
    <xdr:sp macro="" textlink="">
      <xdr:nvSpPr>
        <xdr:cNvPr id="647" name="楕円 646">
          <a:extLst>
            <a:ext uri="{FF2B5EF4-FFF2-40B4-BE49-F238E27FC236}">
              <a16:creationId xmlns:a16="http://schemas.microsoft.com/office/drawing/2014/main" id="{7C9E463E-CD8E-4B35-A628-759D055DBBEB}"/>
            </a:ext>
          </a:extLst>
        </xdr:cNvPr>
        <xdr:cNvSpPr/>
      </xdr:nvSpPr>
      <xdr:spPr>
        <a:xfrm>
          <a:off x="14541500" y="135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75877</xdr:rowOff>
    </xdr:from>
    <xdr:ext cx="469744" cy="259045"/>
    <xdr:sp macro="" textlink="">
      <xdr:nvSpPr>
        <xdr:cNvPr id="648" name="テキスト ボックス 647">
          <a:extLst>
            <a:ext uri="{FF2B5EF4-FFF2-40B4-BE49-F238E27FC236}">
              <a16:creationId xmlns:a16="http://schemas.microsoft.com/office/drawing/2014/main" id="{2FD0C831-E8C9-4C7D-BDE1-D33B846A7B1F}"/>
            </a:ext>
          </a:extLst>
        </xdr:cNvPr>
        <xdr:cNvSpPr txBox="1"/>
      </xdr:nvSpPr>
      <xdr:spPr>
        <a:xfrm>
          <a:off x="14357428" y="136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84857</xdr:rowOff>
    </xdr:from>
    <xdr:to>
      <xdr:col>72</xdr:col>
      <xdr:colOff>38100</xdr:colOff>
      <xdr:row>79</xdr:row>
      <xdr:rowOff>15007</xdr:rowOff>
    </xdr:to>
    <xdr:sp macro="" textlink="">
      <xdr:nvSpPr>
        <xdr:cNvPr id="649" name="楕円 648">
          <a:extLst>
            <a:ext uri="{FF2B5EF4-FFF2-40B4-BE49-F238E27FC236}">
              <a16:creationId xmlns:a16="http://schemas.microsoft.com/office/drawing/2014/main" id="{EB741CCE-512B-42C2-9F26-CB4027B288F3}"/>
            </a:ext>
          </a:extLst>
        </xdr:cNvPr>
        <xdr:cNvSpPr/>
      </xdr:nvSpPr>
      <xdr:spPr>
        <a:xfrm>
          <a:off x="13652500" y="134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31534</xdr:rowOff>
    </xdr:from>
    <xdr:ext cx="534377" cy="259045"/>
    <xdr:sp macro="" textlink="">
      <xdr:nvSpPr>
        <xdr:cNvPr id="650" name="テキスト ボックス 649">
          <a:extLst>
            <a:ext uri="{FF2B5EF4-FFF2-40B4-BE49-F238E27FC236}">
              <a16:creationId xmlns:a16="http://schemas.microsoft.com/office/drawing/2014/main" id="{A5D9DC44-D441-4BB8-923F-87AE2C6D9E46}"/>
            </a:ext>
          </a:extLst>
        </xdr:cNvPr>
        <xdr:cNvSpPr txBox="1"/>
      </xdr:nvSpPr>
      <xdr:spPr>
        <a:xfrm>
          <a:off x="13436111" y="132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157076</xdr:rowOff>
    </xdr:from>
    <xdr:to>
      <xdr:col>67</xdr:col>
      <xdr:colOff>101600</xdr:colOff>
      <xdr:row>79</xdr:row>
      <xdr:rowOff>87226</xdr:rowOff>
    </xdr:to>
    <xdr:sp macro="" textlink="">
      <xdr:nvSpPr>
        <xdr:cNvPr id="651" name="楕円 650">
          <a:extLst>
            <a:ext uri="{FF2B5EF4-FFF2-40B4-BE49-F238E27FC236}">
              <a16:creationId xmlns:a16="http://schemas.microsoft.com/office/drawing/2014/main" id="{9FBDA4F5-A6DB-422E-A177-5EF331EB288D}"/>
            </a:ext>
          </a:extLst>
        </xdr:cNvPr>
        <xdr:cNvSpPr/>
      </xdr:nvSpPr>
      <xdr:spPr>
        <a:xfrm>
          <a:off x="12763500" y="135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103753</xdr:rowOff>
    </xdr:from>
    <xdr:ext cx="469744" cy="259045"/>
    <xdr:sp macro="" textlink="">
      <xdr:nvSpPr>
        <xdr:cNvPr id="652" name="テキスト ボックス 651">
          <a:extLst>
            <a:ext uri="{FF2B5EF4-FFF2-40B4-BE49-F238E27FC236}">
              <a16:creationId xmlns:a16="http://schemas.microsoft.com/office/drawing/2014/main" id="{A1C37126-3BAB-4CA7-A1B3-1D335053CB39}"/>
            </a:ext>
          </a:extLst>
        </xdr:cNvPr>
        <xdr:cNvSpPr txBox="1"/>
      </xdr:nvSpPr>
      <xdr:spPr>
        <a:xfrm>
          <a:off x="12579428" y="1330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B644B83D-D39C-485A-B553-06E448E6AE8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2195864C-F739-4D66-80D2-2AB11AD8EA6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C75589A1-D580-437E-B199-DE81DA157F3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4D551B82-96B6-4EFC-A705-BDA27D22872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DF3E560F-5DC8-49B2-980E-5F3097496D2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ED7694E7-87A9-4746-BD08-A2435A0C3B3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6390BD9B-A264-4CE6-B67D-96B5CCFF30F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FACD5456-5292-4F11-A9ED-89E9423F20B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39C2ECCE-949F-4DFB-B57F-1CADD4727FC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57DC5A79-6D01-4D14-99A6-3AB77537985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22799099-33AA-4351-A2D9-08133D94D4CD}"/>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386299E6-220D-4736-8DB4-D718B41A92CD}"/>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AA261635-E1E2-4142-8327-0F1FD1B9A42A}"/>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7B06901B-F9B9-48B2-82ED-21D794CA7F3D}"/>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4B6589C2-D91A-4D7C-ADA1-65DC4037AE39}"/>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A6527937-B604-4E8B-9680-F7572A5BFAD8}"/>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1F5B6834-07EE-47FD-8385-02C6652489F9}"/>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6B754E8B-8A75-4708-90FA-7E2FCF31DBDB}"/>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17B10DF2-9D72-4AAC-9088-309F34D9223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1738C0E6-B6A6-40C6-8DC9-622E21E05DC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D89FFDCD-BE5C-4E94-AF0C-DC97BFBFA45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98624017-D3B9-468D-98EA-9A7C209C4BCD}"/>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B9389709-AB0C-478F-A096-C91352F46DA6}"/>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834EDFF7-A1A1-4122-82BF-BA2BB89D77BD}"/>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1ED4D505-C876-4B25-BF1E-D55B8F4BF72E}"/>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D5343C1C-B0CA-481F-B4C1-9AA6DDF37EA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97482</xdr:rowOff>
    </xdr:from>
    <xdr:to>
      <xdr:col>85</xdr:col>
      <xdr:colOff>127000</xdr:colOff>
      <xdr:row>95</xdr:row>
      <xdr:rowOff>2732</xdr:rowOff>
    </xdr:to>
    <xdr:cxnSp macro="">
      <xdr:nvCxnSpPr>
        <xdr:cNvPr id="679" name="直線コネクタ 678">
          <a:extLst>
            <a:ext uri="{FF2B5EF4-FFF2-40B4-BE49-F238E27FC236}">
              <a16:creationId xmlns:a16="http://schemas.microsoft.com/office/drawing/2014/main" id="{7346501A-1F9B-4B58-998B-51BBC334F68F}"/>
            </a:ext>
          </a:extLst>
        </xdr:cNvPr>
        <xdr:cNvCxnSpPr/>
      </xdr:nvCxnSpPr>
      <xdr:spPr>
        <a:xfrm flipV="1">
          <a:off x="15481300" y="16213782"/>
          <a:ext cx="838200" cy="7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E313FE21-C47F-4768-AB71-48E5054867DA}"/>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8B920E4A-A09A-4E98-A879-999B54440059}"/>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2732</xdr:rowOff>
    </xdr:from>
    <xdr:to>
      <xdr:col>81</xdr:col>
      <xdr:colOff>50800</xdr:colOff>
      <xdr:row>95</xdr:row>
      <xdr:rowOff>94684</xdr:rowOff>
    </xdr:to>
    <xdr:cxnSp macro="">
      <xdr:nvCxnSpPr>
        <xdr:cNvPr id="682" name="直線コネクタ 681">
          <a:extLst>
            <a:ext uri="{FF2B5EF4-FFF2-40B4-BE49-F238E27FC236}">
              <a16:creationId xmlns:a16="http://schemas.microsoft.com/office/drawing/2014/main" id="{707B184D-F655-4E91-A35C-C3960230D38A}"/>
            </a:ext>
          </a:extLst>
        </xdr:cNvPr>
        <xdr:cNvCxnSpPr/>
      </xdr:nvCxnSpPr>
      <xdr:spPr>
        <a:xfrm flipV="1">
          <a:off x="14592300" y="16290482"/>
          <a:ext cx="889000" cy="9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F81B65C3-01E9-438F-8FC7-B8F1B69A8AF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a16="http://schemas.microsoft.com/office/drawing/2014/main" id="{A10A28C8-F61F-4EFE-9949-5DB80B4EAC4B}"/>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146850</xdr:rowOff>
    </xdr:from>
    <xdr:to>
      <xdr:col>76</xdr:col>
      <xdr:colOff>114300</xdr:colOff>
      <xdr:row>95</xdr:row>
      <xdr:rowOff>94684</xdr:rowOff>
    </xdr:to>
    <xdr:cxnSp macro="">
      <xdr:nvCxnSpPr>
        <xdr:cNvPr id="685" name="直線コネクタ 684">
          <a:extLst>
            <a:ext uri="{FF2B5EF4-FFF2-40B4-BE49-F238E27FC236}">
              <a16:creationId xmlns:a16="http://schemas.microsoft.com/office/drawing/2014/main" id="{C94A8EAE-B6A2-48DA-805D-CA2A6FC33006}"/>
            </a:ext>
          </a:extLst>
        </xdr:cNvPr>
        <xdr:cNvCxnSpPr/>
      </xdr:nvCxnSpPr>
      <xdr:spPr>
        <a:xfrm>
          <a:off x="13703300" y="16263150"/>
          <a:ext cx="8890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D556D465-9208-45F3-818D-08DCBC2223D4}"/>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a16="http://schemas.microsoft.com/office/drawing/2014/main" id="{6839738A-092B-4A90-83C0-F3EE040A2D45}"/>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146850</xdr:rowOff>
    </xdr:from>
    <xdr:to>
      <xdr:col>71</xdr:col>
      <xdr:colOff>177800</xdr:colOff>
      <xdr:row>94</xdr:row>
      <xdr:rowOff>147408</xdr:rowOff>
    </xdr:to>
    <xdr:cxnSp macro="">
      <xdr:nvCxnSpPr>
        <xdr:cNvPr id="688" name="直線コネクタ 687">
          <a:extLst>
            <a:ext uri="{FF2B5EF4-FFF2-40B4-BE49-F238E27FC236}">
              <a16:creationId xmlns:a16="http://schemas.microsoft.com/office/drawing/2014/main" id="{1044A0B0-7748-40B5-A98A-65E86E5456AE}"/>
            </a:ext>
          </a:extLst>
        </xdr:cNvPr>
        <xdr:cNvCxnSpPr/>
      </xdr:nvCxnSpPr>
      <xdr:spPr>
        <a:xfrm flipV="1">
          <a:off x="12814300" y="16263150"/>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4464313E-F644-48E2-B0E9-7D819ADA73A9}"/>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a16="http://schemas.microsoft.com/office/drawing/2014/main" id="{9FBE3312-1D6D-4198-BFEF-24BB32FDE0D9}"/>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2F58B72F-0A8B-4E37-8E9F-E6C8DF449D84}"/>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a:extLst>
            <a:ext uri="{FF2B5EF4-FFF2-40B4-BE49-F238E27FC236}">
              <a16:creationId xmlns:a16="http://schemas.microsoft.com/office/drawing/2014/main" id="{48FF5805-FFC0-4EE7-9B80-882FCC7BEAF1}"/>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9EEDDD7A-34A4-4F80-A7FB-ACD572AE742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50D37445-4560-46C0-BE8A-BBFFB9B2612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A5F83C1-17CF-4B80-BA92-0C687A009BB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BB938C99-BA64-42C1-BC3F-40248579E13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A8DDA0D5-4933-4B61-8AFA-EF0D9D46D92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46682</xdr:rowOff>
    </xdr:from>
    <xdr:to>
      <xdr:col>85</xdr:col>
      <xdr:colOff>177800</xdr:colOff>
      <xdr:row>94</xdr:row>
      <xdr:rowOff>148282</xdr:rowOff>
    </xdr:to>
    <xdr:sp macro="" textlink="">
      <xdr:nvSpPr>
        <xdr:cNvPr id="698" name="楕円 697">
          <a:extLst>
            <a:ext uri="{FF2B5EF4-FFF2-40B4-BE49-F238E27FC236}">
              <a16:creationId xmlns:a16="http://schemas.microsoft.com/office/drawing/2014/main" id="{F7AA3896-CD0F-4C0D-BF2E-6DEF0A5E7F74}"/>
            </a:ext>
          </a:extLst>
        </xdr:cNvPr>
        <xdr:cNvSpPr/>
      </xdr:nvSpPr>
      <xdr:spPr>
        <a:xfrm>
          <a:off x="16268700" y="161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69559</xdr:rowOff>
    </xdr:from>
    <xdr:ext cx="599010" cy="259045"/>
    <xdr:sp macro="" textlink="">
      <xdr:nvSpPr>
        <xdr:cNvPr id="699" name="公債費該当値テキスト">
          <a:extLst>
            <a:ext uri="{FF2B5EF4-FFF2-40B4-BE49-F238E27FC236}">
              <a16:creationId xmlns:a16="http://schemas.microsoft.com/office/drawing/2014/main" id="{9E4774B8-35A1-47D4-A7A6-30C8811F7DA7}"/>
            </a:ext>
          </a:extLst>
        </xdr:cNvPr>
        <xdr:cNvSpPr txBox="1"/>
      </xdr:nvSpPr>
      <xdr:spPr>
        <a:xfrm>
          <a:off x="16370300" y="1601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123382</xdr:rowOff>
    </xdr:from>
    <xdr:to>
      <xdr:col>81</xdr:col>
      <xdr:colOff>101600</xdr:colOff>
      <xdr:row>95</xdr:row>
      <xdr:rowOff>53532</xdr:rowOff>
    </xdr:to>
    <xdr:sp macro="" textlink="">
      <xdr:nvSpPr>
        <xdr:cNvPr id="700" name="楕円 699">
          <a:extLst>
            <a:ext uri="{FF2B5EF4-FFF2-40B4-BE49-F238E27FC236}">
              <a16:creationId xmlns:a16="http://schemas.microsoft.com/office/drawing/2014/main" id="{F6615B8C-69D0-4643-9996-404D1BA79455}"/>
            </a:ext>
          </a:extLst>
        </xdr:cNvPr>
        <xdr:cNvSpPr/>
      </xdr:nvSpPr>
      <xdr:spPr>
        <a:xfrm>
          <a:off x="15430500" y="162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70059</xdr:rowOff>
    </xdr:from>
    <xdr:ext cx="599010" cy="259045"/>
    <xdr:sp macro="" textlink="">
      <xdr:nvSpPr>
        <xdr:cNvPr id="701" name="テキスト ボックス 700">
          <a:extLst>
            <a:ext uri="{FF2B5EF4-FFF2-40B4-BE49-F238E27FC236}">
              <a16:creationId xmlns:a16="http://schemas.microsoft.com/office/drawing/2014/main" id="{530C2254-BDF0-4772-9857-80E6525FF575}"/>
            </a:ext>
          </a:extLst>
        </xdr:cNvPr>
        <xdr:cNvSpPr txBox="1"/>
      </xdr:nvSpPr>
      <xdr:spPr>
        <a:xfrm>
          <a:off x="15181795" y="1601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43884</xdr:rowOff>
    </xdr:from>
    <xdr:to>
      <xdr:col>76</xdr:col>
      <xdr:colOff>165100</xdr:colOff>
      <xdr:row>95</xdr:row>
      <xdr:rowOff>145484</xdr:rowOff>
    </xdr:to>
    <xdr:sp macro="" textlink="">
      <xdr:nvSpPr>
        <xdr:cNvPr id="702" name="楕円 701">
          <a:extLst>
            <a:ext uri="{FF2B5EF4-FFF2-40B4-BE49-F238E27FC236}">
              <a16:creationId xmlns:a16="http://schemas.microsoft.com/office/drawing/2014/main" id="{81D2B8CF-91B5-468E-B454-534B18D8CF41}"/>
            </a:ext>
          </a:extLst>
        </xdr:cNvPr>
        <xdr:cNvSpPr/>
      </xdr:nvSpPr>
      <xdr:spPr>
        <a:xfrm>
          <a:off x="14541500" y="163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162011</xdr:rowOff>
    </xdr:from>
    <xdr:ext cx="599010" cy="259045"/>
    <xdr:sp macro="" textlink="">
      <xdr:nvSpPr>
        <xdr:cNvPr id="703" name="テキスト ボックス 702">
          <a:extLst>
            <a:ext uri="{FF2B5EF4-FFF2-40B4-BE49-F238E27FC236}">
              <a16:creationId xmlns:a16="http://schemas.microsoft.com/office/drawing/2014/main" id="{BFAE5929-87F8-4E9A-A08C-1294E05E00F0}"/>
            </a:ext>
          </a:extLst>
        </xdr:cNvPr>
        <xdr:cNvSpPr txBox="1"/>
      </xdr:nvSpPr>
      <xdr:spPr>
        <a:xfrm>
          <a:off x="14292795" y="1610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96050</xdr:rowOff>
    </xdr:from>
    <xdr:to>
      <xdr:col>72</xdr:col>
      <xdr:colOff>38100</xdr:colOff>
      <xdr:row>95</xdr:row>
      <xdr:rowOff>26200</xdr:rowOff>
    </xdr:to>
    <xdr:sp macro="" textlink="">
      <xdr:nvSpPr>
        <xdr:cNvPr id="704" name="楕円 703">
          <a:extLst>
            <a:ext uri="{FF2B5EF4-FFF2-40B4-BE49-F238E27FC236}">
              <a16:creationId xmlns:a16="http://schemas.microsoft.com/office/drawing/2014/main" id="{BBD9CBBA-224D-493E-AEA9-ED3B77E5444E}"/>
            </a:ext>
          </a:extLst>
        </xdr:cNvPr>
        <xdr:cNvSpPr/>
      </xdr:nvSpPr>
      <xdr:spPr>
        <a:xfrm>
          <a:off x="13652500" y="16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42727</xdr:rowOff>
    </xdr:from>
    <xdr:ext cx="599010" cy="259045"/>
    <xdr:sp macro="" textlink="">
      <xdr:nvSpPr>
        <xdr:cNvPr id="705" name="テキスト ボックス 704">
          <a:extLst>
            <a:ext uri="{FF2B5EF4-FFF2-40B4-BE49-F238E27FC236}">
              <a16:creationId xmlns:a16="http://schemas.microsoft.com/office/drawing/2014/main" id="{5DD28982-6F0F-47E2-BFEB-01383B23A8EC}"/>
            </a:ext>
          </a:extLst>
        </xdr:cNvPr>
        <xdr:cNvSpPr txBox="1"/>
      </xdr:nvSpPr>
      <xdr:spPr>
        <a:xfrm>
          <a:off x="13403795" y="159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96608</xdr:rowOff>
    </xdr:from>
    <xdr:to>
      <xdr:col>67</xdr:col>
      <xdr:colOff>101600</xdr:colOff>
      <xdr:row>95</xdr:row>
      <xdr:rowOff>26758</xdr:rowOff>
    </xdr:to>
    <xdr:sp macro="" textlink="">
      <xdr:nvSpPr>
        <xdr:cNvPr id="706" name="楕円 705">
          <a:extLst>
            <a:ext uri="{FF2B5EF4-FFF2-40B4-BE49-F238E27FC236}">
              <a16:creationId xmlns:a16="http://schemas.microsoft.com/office/drawing/2014/main" id="{0BF1104E-C9F6-42FA-9E81-7D6F6B20F0ED}"/>
            </a:ext>
          </a:extLst>
        </xdr:cNvPr>
        <xdr:cNvSpPr/>
      </xdr:nvSpPr>
      <xdr:spPr>
        <a:xfrm>
          <a:off x="12763500" y="162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43285</xdr:rowOff>
    </xdr:from>
    <xdr:ext cx="599010" cy="259045"/>
    <xdr:sp macro="" textlink="">
      <xdr:nvSpPr>
        <xdr:cNvPr id="707" name="テキスト ボックス 706">
          <a:extLst>
            <a:ext uri="{FF2B5EF4-FFF2-40B4-BE49-F238E27FC236}">
              <a16:creationId xmlns:a16="http://schemas.microsoft.com/office/drawing/2014/main" id="{C1A81193-77C9-4025-8D0B-84EF95C95A5B}"/>
            </a:ext>
          </a:extLst>
        </xdr:cNvPr>
        <xdr:cNvSpPr txBox="1"/>
      </xdr:nvSpPr>
      <xdr:spPr>
        <a:xfrm>
          <a:off x="12514795" y="1598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EC484CDC-FD85-450B-A1C6-94585EC32E1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B012D42E-B539-4761-8D30-38DBFF364A3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A8CEA601-8614-4EC1-B7D3-88F2D1559A7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EC4A3E5A-0695-4E85-AFC3-01AF1E5BDEA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928455FA-4127-4AA2-A546-A6B020EE44F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3DDC001A-00BB-429B-A9CA-8E8BA3B1E71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C3DC4BAC-0226-425D-831F-27598BD00FB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CCF0C01E-C81F-47BF-AE8A-3A244B277BF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16D8BD43-48FC-417E-ACBA-48C4DD1D091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D70A7E3-BBF4-48ED-83E9-DBA0916A82F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7F4D6CC3-DC2C-4522-B1CF-28D4363ABF5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453DE8AC-CAD5-45DD-8B41-EADDEEE5CC09}"/>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BABB392A-CE1C-45B9-A8BF-104C688EE6A8}"/>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49A537B5-E45F-48CE-A95C-6CFB80A49004}"/>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7AEF87C3-5C3B-4EF5-8896-6B9E849F70DE}"/>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98A6C5DA-6B0A-45BB-B94B-65009968EF21}"/>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C34AF415-72F1-407E-872F-65C94F5CCA61}"/>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E28CD74E-734C-45A3-BB55-4F63D3CA9B71}"/>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E05A85F-A3B4-4DB3-B0B2-CE077846B6F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82403D81-4042-4866-B0B1-DD2A55FCD648}"/>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A307964E-F2D8-408E-BB2C-A306F3A0A20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218A8108-96EE-4557-81D3-339A7D1EEE3D}"/>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33CCD06B-5FD2-412C-8518-9F6B97DB2C53}"/>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5E8A9B2A-6ED7-4F70-A9A3-495BD6A23B2F}"/>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DCABF7FB-2523-4D2C-856A-8620F08A9752}"/>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D1FF97E7-650A-44DF-B6EC-0CD9E41E0FCD}"/>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EC6DA4F-1812-4822-AF0B-3C7BA1A13924}"/>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F76B94AA-8D2C-49F1-9257-E2784BE5ADBD}"/>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3956038F-F9A0-4571-B37A-1058AE460903}"/>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1486288E-E04C-46A5-A09F-8A457C09EC98}"/>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23B961B-5B68-49C0-8B93-69EBA06F92E2}"/>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D6A898D8-1D8D-41BA-8F5A-7B8F15B2885D}"/>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CE8BDD25-3497-4F6C-A8A5-C3B65844DD8F}"/>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262BD49D-8AFD-4267-8BEA-FC7A2613D155}"/>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EA568D51-BEF4-43DB-9DB7-61A27764E93A}"/>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CE8C5913-2B8B-4975-AE9F-B77CC966AAA6}"/>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1B4B3DB8-1A3E-430E-A190-C3D81C962FF5}"/>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CF8258CB-720B-4550-AEBB-8FCE226BDCCC}"/>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98D1686A-1F26-4D22-A396-65A00CF5537C}"/>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35FD94E7-29DF-44B8-8D09-4126B177C1E9}"/>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5EB36401-6572-4116-B62D-4225D8B3452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5177BD62-DC67-48A3-8F01-78F541A374B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E0FBAC65-5AED-4C48-8074-16CAF7B7D66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60ECBE8B-F56E-4959-8AFC-08B6C36ED04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9ADD59E4-EA1F-4DAD-86AC-5555389A324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BF2539BB-BF45-445F-8892-C6F1145C7AC1}"/>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E301A7B-0F9A-4855-B545-E23B8FD6B5D1}"/>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C62EA8AE-9500-4FEE-BBBF-3621BD3E8923}"/>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30BCBEF8-9487-468A-B2FF-CF30FF991877}"/>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F85DBF23-741D-491E-A15D-8FBCF84053A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7D145F0A-A594-486F-B738-19C823FA7176}"/>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A9617241-AFFE-4B46-A5D7-A2A951A21474}"/>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4668D19A-5B37-497A-B932-E4F4704FC564}"/>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A89E82C4-0897-4591-BBD0-03CEFAEBE6B6}"/>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D1C337E1-51DE-4AA9-ACA8-6B6BDEACEDE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8270BB22-8726-493A-BAE0-0EBAA33ED8A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8BC6D8D9-F193-427B-AC77-64C3B837911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974C650C-DB33-4198-8E2F-473FE6654C2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C893A92E-1048-41D8-B4D2-D3CC0881D73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D64D2EB1-BE0D-4B83-8BA6-7177C6BD96F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5F577FB2-E58E-41FE-8438-6FFB9A5A266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1F9C4AE6-AD57-46EC-95A9-B7587D2657F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69073AC8-CDE4-4C1A-9BC6-7F6CA70E034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24726454-2E87-428C-B478-A523A5A85BE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1211F8A3-C657-46CA-97E4-D9E2D83C382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8C243FFC-1148-4053-8B35-CA58A2CC975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7FB70AFD-E5F0-4D95-84DF-3048D2ED893A}"/>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5B8A4DB4-044F-488E-8F1B-54EF9867CDA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A0789D8F-7B7A-42AE-BED0-9B5A222185DC}"/>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9067B741-274B-472D-9421-0054310DE7B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6584EEEC-1A27-494E-B9FF-1B93E619439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22E54E1-7ADB-43F2-A3AB-1465289B88F3}"/>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AB1FDF60-7C47-4AED-ABEC-F48615B679F8}"/>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BC77524A-95FA-4988-8279-18FCB1E26EC2}"/>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C1A06CFC-DF7A-438E-A258-B5988CE6510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A9867BEF-4F24-4A8C-A043-E1106968F29D}"/>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24ED25A1-DB80-4830-B775-CC7ABB2D2D07}"/>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5B32C310-D130-4421-B55F-5B3676E8FAB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A1EF17E0-11AC-477A-8410-78C957AE9A9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40A64287-219E-40F5-93D0-DB07AAFB8DFD}"/>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6F992425-0AD3-44A6-B32E-A8C0082859F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DD973E31-042A-4EF1-B77C-487F49C366B4}"/>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6AEF6BA7-6951-424B-8AEE-8833828E5E7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2D9A929B-01DA-4D49-A931-8C9B5BD070AA}"/>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AE0DC34-1E71-42C0-B9CB-D17272DB943F}"/>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2C1AF752-1AA2-4975-8E02-FB278B42510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D7703D65-E023-4E61-A504-D211A312CA92}"/>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8F63BB90-0570-4EBC-AC9F-D1B0CB54F4A6}"/>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DD31A119-42E6-48F1-8275-D34835F50081}"/>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2446E15C-5FA1-43B5-AA28-E7697E5D576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32C973A-AAF9-443A-BE8B-A17B3EEFE6A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CCEF683A-97A1-4A7E-A33A-220B3D9336E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BDF7C912-A62F-44AB-B95E-B1E900A3044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D675165D-FC31-4F4D-9BC9-B9357B2DEA6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1A4DEDEB-E1BA-4BDB-BAA1-912097832D9C}"/>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E9D0BAC8-8907-4D81-8140-48DB10D86D6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563665EB-719D-4487-B2C3-06CE8A302DD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8DF180E-FAD1-429B-A1AD-294CB14C0F8D}"/>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D06FA354-5FBA-48AF-9045-8D01C7C2220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4DD15AE2-58B7-4564-8E43-E7292982B1F9}"/>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3FB0488F-98D0-4098-A717-58E6E946FC43}"/>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25184995-AD44-45B3-ADCC-EBE20635524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783F8AD1-F17D-4607-9191-7596E7438CE3}"/>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32B231BB-44F0-4FC7-A8AF-D81EC2ECC0BE}"/>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B198E166-26B7-4319-9D9C-5EF750A36BC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4FE3ED0F-B872-475E-A8D4-2BC141E5C8B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BA64C58-D646-4EE6-9088-F6E2378502E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・総務費の減は、新型コロナウイルス感染症対応に伴う臨時的経費であり、具体的には、定額給付金等の皆減などが要因である。</a:t>
          </a:r>
        </a:p>
        <a:p>
          <a:r>
            <a:rPr kumimoji="1" lang="ja-JP" altLang="en-US" sz="1300">
              <a:latin typeface="ＭＳ Ｐゴシック" panose="020B0600070205080204" pitchFamily="50" charset="-128"/>
              <a:ea typeface="ＭＳ Ｐゴシック" panose="020B0600070205080204" pitchFamily="50" charset="-128"/>
            </a:rPr>
            <a:t>・民生費、商工費の減についても、新型コロナウイルス感染症に伴う諸事業（低所得者等への支援金、プレミアム付き商品券事業等）の事業量の減によるものであるが、継続事業もあり、コロナ前の</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年度よりも高い水準にある。</a:t>
          </a:r>
        </a:p>
        <a:p>
          <a:r>
            <a:rPr kumimoji="1" lang="ja-JP" altLang="en-US" sz="1300">
              <a:latin typeface="ＭＳ Ｐゴシック" panose="020B0600070205080204" pitchFamily="50" charset="-128"/>
              <a:ea typeface="ＭＳ Ｐゴシック" panose="020B0600070205080204" pitchFamily="50" charset="-128"/>
            </a:rPr>
            <a:t>・公債費も、類似団体と比較してかなり高い状況である。後年度負担の軽減を図るため繰上償還を毎年実施しているためである。</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年度は繰上償還を</a:t>
          </a:r>
          <a:r>
            <a:rPr kumimoji="1" lang="en-US" altLang="ja-JP" sz="1300">
              <a:latin typeface="ＭＳ Ｐゴシック" panose="020B0600070205080204" pitchFamily="50" charset="-128"/>
              <a:ea typeface="ＭＳ Ｐゴシック" panose="020B0600070205080204" pitchFamily="50" charset="-128"/>
            </a:rPr>
            <a:t>1,157,881</a:t>
          </a:r>
          <a:r>
            <a:rPr kumimoji="1" lang="ja-JP" altLang="en-US" sz="1300">
              <a:latin typeface="ＭＳ Ｐゴシック" panose="020B0600070205080204" pitchFamily="50" charset="-128"/>
              <a:ea typeface="ＭＳ Ｐゴシック" panose="020B0600070205080204" pitchFamily="50" charset="-128"/>
            </a:rPr>
            <a:t>千円実施している。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61718A2-1858-4670-905E-58E429284F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229B46B-00F1-4E4C-89ED-AE42BCC1302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E0BDD9B5-BFAB-4619-BC4B-03BF6AE32F7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B939AFA-D7B1-4F3F-9803-F7948CA5FAA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4A2838E0-C35F-4A2F-84E3-501E8E67F38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5B05D6B-B2CC-488A-B775-A2803B5D104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13B697F-CD1E-4A2D-8318-BA2509C43A8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99E202C-752B-4A9B-83F7-FEFC0C88D38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5ABE95D-ED4D-4CE2-B29B-C0DDC407A85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693CA9F-0358-4022-9703-B265B678ED1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27298EE-99AB-4CEC-8735-A4EF588A272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AAFA45F-9C90-42C3-AD87-C127C923C4E1}"/>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D77C0B8-EFE8-4DDD-9167-9E637F9C758A}"/>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ここ数年、同規模程度で推移しているが、合併特例事業債も発行期限を迎えるなか、今後は、行政サービスを維持していくため、基金を取り崩して、財政運営をしていく必要があると考えられる。</a:t>
          </a:r>
        </a:p>
        <a:p>
          <a:r>
            <a:rPr kumimoji="1" lang="ja-JP" altLang="en-US" sz="1400">
              <a:latin typeface="ＭＳ ゴシック" pitchFamily="49" charset="-128"/>
              <a:ea typeface="ＭＳ ゴシック" pitchFamily="49" charset="-128"/>
            </a:rPr>
            <a:t>　実質収支額は、黒字となっているが、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％程度の安定した状況となるよう、数値の改善を図っていきたい。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2405945E-F867-4AC9-A13B-3747EB42EB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92EBF16B-095D-4512-BDAF-8CBBE36AE9A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AB67E813-0678-4C9A-A4A6-81A45CC2365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0ABBF39-76CE-48EA-9288-E2758AC0C51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EBE4704-33B3-4B60-BEDB-6CB54FABFAC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70192C5-D810-48C0-8465-D67D58A3FBC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1E49F086-260E-4C3A-8A64-FD6A8AD1E18B}"/>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479D0B7E-E4E7-41BA-97CE-F7B6B0606F5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1D3770A-8F64-4B45-A38A-1B7E99CA7AF2}"/>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年度において、宅地造成事業特別会計は廃止された。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8593639-A116-45BB-8AAA-058FCF56882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27583C5-0CD9-4C9F-A32F-D13B328226F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5012CBF9-4309-4CB2-92A2-01E0307C884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693E3D97-653A-4EF9-B0CD-5460C99E6F6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BCDDB9BD-E03D-4554-A8CE-F36F707F19F9}"/>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A5802A5E-093F-4E0C-9599-917A080130D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7CF81C06-EE7C-4EBF-BA96-7D4F292CE3E5}"/>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4659300-8071-4279-9D67-D7EB182361B3}"/>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FC2FB782-F380-4D8C-BDA5-645F3360BF9A}"/>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66320A5E-6B2D-489D-9878-0ABE7D54DFFB}"/>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1ADC7C8-FFA0-45EF-8F6E-04657C0CDC2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_39s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72363</v>
          </cell>
          <cell r="F3">
            <v>67343</v>
          </cell>
        </row>
        <row r="5">
          <cell r="A5" t="str">
            <v xml:space="preserve"> H30</v>
          </cell>
          <cell r="D5">
            <v>95482</v>
          </cell>
          <cell r="F5">
            <v>73475</v>
          </cell>
        </row>
        <row r="7">
          <cell r="A7" t="str">
            <v xml:space="preserve"> R01</v>
          </cell>
          <cell r="D7">
            <v>143402</v>
          </cell>
          <cell r="F7">
            <v>87464</v>
          </cell>
        </row>
        <row r="9">
          <cell r="A9" t="str">
            <v xml:space="preserve"> R02</v>
          </cell>
          <cell r="D9">
            <v>156588</v>
          </cell>
          <cell r="F9">
            <v>96248</v>
          </cell>
        </row>
        <row r="11">
          <cell r="A11" t="str">
            <v xml:space="preserve"> R03</v>
          </cell>
          <cell r="D11">
            <v>71198</v>
          </cell>
          <cell r="F11">
            <v>76413</v>
          </cell>
        </row>
        <row r="18">
          <cell r="B18" t="str">
            <v>H29</v>
          </cell>
          <cell r="C18" t="str">
            <v>H30</v>
          </cell>
          <cell r="D18" t="str">
            <v>R01</v>
          </cell>
          <cell r="E18" t="str">
            <v>R02</v>
          </cell>
          <cell r="F18" t="str">
            <v>R03</v>
          </cell>
        </row>
        <row r="19">
          <cell r="A19" t="str">
            <v>実質収支額</v>
          </cell>
          <cell r="B19">
            <v>0.8</v>
          </cell>
          <cell r="C19">
            <v>1.1299999999999999</v>
          </cell>
          <cell r="D19">
            <v>1.24</v>
          </cell>
          <cell r="E19">
            <v>1.84</v>
          </cell>
          <cell r="F19">
            <v>1.52</v>
          </cell>
        </row>
        <row r="20">
          <cell r="A20" t="str">
            <v>財政調整基金残高</v>
          </cell>
          <cell r="B20">
            <v>31.94</v>
          </cell>
          <cell r="C20">
            <v>32.32</v>
          </cell>
          <cell r="D20">
            <v>31.91</v>
          </cell>
          <cell r="E20">
            <v>31.6</v>
          </cell>
          <cell r="F20">
            <v>30.97</v>
          </cell>
        </row>
        <row r="21">
          <cell r="A21" t="str">
            <v>実質単年度収支</v>
          </cell>
          <cell r="B21">
            <v>13.73</v>
          </cell>
          <cell r="C21">
            <v>13.9</v>
          </cell>
          <cell r="D21">
            <v>8.31</v>
          </cell>
          <cell r="E21">
            <v>12.43</v>
          </cell>
          <cell r="F21">
            <v>12.71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0.7</v>
          </cell>
          <cell r="D27" t="e">
            <v>#N/A</v>
          </cell>
          <cell r="E27">
            <v>0.65</v>
          </cell>
          <cell r="F27" t="e">
            <v>#N/A</v>
          </cell>
          <cell r="G27">
            <v>0.98</v>
          </cell>
          <cell r="H27" t="e">
            <v>#N/A</v>
          </cell>
          <cell r="I27">
            <v>7.0000000000000007E-2</v>
          </cell>
          <cell r="J27" t="e">
            <v>#N/A</v>
          </cell>
          <cell r="K27">
            <v>7.0000000000000007E-2</v>
          </cell>
        </row>
        <row r="28">
          <cell r="A28" t="str">
            <v>その他会計（赤字）</v>
          </cell>
          <cell r="B28" t="e">
            <v>#VALUE!</v>
          </cell>
          <cell r="C28" t="e">
            <v>#VALUE!</v>
          </cell>
          <cell r="D28" t="e">
            <v>#VALUE!</v>
          </cell>
          <cell r="E28" t="e">
            <v>#VALUE!</v>
          </cell>
          <cell r="F28" t="e">
            <v>#VALUE!</v>
          </cell>
          <cell r="G28" t="e">
            <v>#VALUE!</v>
          </cell>
          <cell r="H28">
            <v>1.2</v>
          </cell>
          <cell r="I28" t="e">
            <v>#N/A</v>
          </cell>
          <cell r="J28" t="e">
            <v>#VALUE!</v>
          </cell>
          <cell r="K28" t="e">
            <v>#VALUE!</v>
          </cell>
        </row>
        <row r="29">
          <cell r="A29" t="str">
            <v>後期高齢者医療特別会計</v>
          </cell>
          <cell r="B29" t="e">
            <v>#N/A</v>
          </cell>
          <cell r="C29">
            <v>0.04</v>
          </cell>
          <cell r="D29" t="e">
            <v>#N/A</v>
          </cell>
          <cell r="E29">
            <v>0.05</v>
          </cell>
          <cell r="F29" t="e">
            <v>#N/A</v>
          </cell>
          <cell r="G29">
            <v>0.05</v>
          </cell>
          <cell r="H29" t="e">
            <v>#N/A</v>
          </cell>
          <cell r="I29">
            <v>0.06</v>
          </cell>
          <cell r="J29" t="e">
            <v>#N/A</v>
          </cell>
          <cell r="K29">
            <v>0.06</v>
          </cell>
        </row>
        <row r="30">
          <cell r="A30" t="str">
            <v>特定環境保全公共下水道事業特別会計</v>
          </cell>
          <cell r="B30" t="e">
            <v>#N/A</v>
          </cell>
          <cell r="C30">
            <v>0.14000000000000001</v>
          </cell>
          <cell r="D30" t="e">
            <v>#N/A</v>
          </cell>
          <cell r="E30">
            <v>0.11</v>
          </cell>
          <cell r="F30" t="e">
            <v>#N/A</v>
          </cell>
          <cell r="G30">
            <v>0.08</v>
          </cell>
          <cell r="H30" t="e">
            <v>#N/A</v>
          </cell>
          <cell r="I30">
            <v>0.24</v>
          </cell>
          <cell r="J30" t="e">
            <v>#N/A</v>
          </cell>
          <cell r="K30">
            <v>0.09</v>
          </cell>
        </row>
        <row r="31">
          <cell r="A31" t="str">
            <v>簡易水道事業特別会計</v>
          </cell>
          <cell r="B31" t="e">
            <v>#N/A</v>
          </cell>
          <cell r="C31">
            <v>0.15</v>
          </cell>
          <cell r="D31" t="e">
            <v>#N/A</v>
          </cell>
          <cell r="E31">
            <v>0.54</v>
          </cell>
          <cell r="F31" t="e">
            <v>#N/A</v>
          </cell>
          <cell r="G31">
            <v>0.1</v>
          </cell>
          <cell r="H31" t="e">
            <v>#N/A</v>
          </cell>
          <cell r="I31">
            <v>0.11</v>
          </cell>
          <cell r="J31" t="e">
            <v>#N/A</v>
          </cell>
          <cell r="K31">
            <v>0.11</v>
          </cell>
        </row>
        <row r="32">
          <cell r="A32" t="str">
            <v>国民健康保険特別会計</v>
          </cell>
          <cell r="B32" t="e">
            <v>#N/A</v>
          </cell>
          <cell r="C32">
            <v>0.41</v>
          </cell>
          <cell r="D32" t="e">
            <v>#N/A</v>
          </cell>
          <cell r="E32">
            <v>0.41</v>
          </cell>
          <cell r="F32" t="e">
            <v>#N/A</v>
          </cell>
          <cell r="G32">
            <v>0.17</v>
          </cell>
          <cell r="H32" t="e">
            <v>#N/A</v>
          </cell>
          <cell r="I32">
            <v>0.2</v>
          </cell>
          <cell r="J32" t="e">
            <v>#N/A</v>
          </cell>
          <cell r="K32">
            <v>0.19</v>
          </cell>
        </row>
        <row r="33">
          <cell r="A33" t="str">
            <v>一般会計</v>
          </cell>
          <cell r="B33" t="e">
            <v>#N/A</v>
          </cell>
          <cell r="C33">
            <v>0.78</v>
          </cell>
          <cell r="D33" t="e">
            <v>#N/A</v>
          </cell>
          <cell r="E33">
            <v>1.1000000000000001</v>
          </cell>
          <cell r="F33" t="e">
            <v>#N/A</v>
          </cell>
          <cell r="G33">
            <v>1.23</v>
          </cell>
          <cell r="H33" t="e">
            <v>#N/A</v>
          </cell>
          <cell r="I33">
            <v>2.35</v>
          </cell>
          <cell r="J33" t="e">
            <v>#N/A</v>
          </cell>
          <cell r="K33">
            <v>0.85</v>
          </cell>
        </row>
        <row r="34">
          <cell r="A34" t="str">
            <v>メガソーラー事業収入特別会計</v>
          </cell>
          <cell r="B34" t="e">
            <v>#N/A</v>
          </cell>
          <cell r="C34">
            <v>0</v>
          </cell>
          <cell r="D34" t="e">
            <v>#N/A</v>
          </cell>
          <cell r="E34">
            <v>0</v>
          </cell>
          <cell r="F34" t="e">
            <v>#N/A</v>
          </cell>
          <cell r="G34">
            <v>0</v>
          </cell>
          <cell r="H34" t="e">
            <v>#N/A</v>
          </cell>
          <cell r="I34">
            <v>0.92</v>
          </cell>
          <cell r="J34" t="e">
            <v>#N/A</v>
          </cell>
          <cell r="K34">
            <v>0.88</v>
          </cell>
        </row>
        <row r="35">
          <cell r="A35" t="str">
            <v>水道事業会計</v>
          </cell>
          <cell r="B35" t="e">
            <v>#N/A</v>
          </cell>
          <cell r="C35">
            <v>5.65</v>
          </cell>
          <cell r="D35" t="e">
            <v>#N/A</v>
          </cell>
          <cell r="E35">
            <v>6.47</v>
          </cell>
          <cell r="F35" t="e">
            <v>#N/A</v>
          </cell>
          <cell r="G35">
            <v>6.88</v>
          </cell>
          <cell r="H35" t="e">
            <v>#N/A</v>
          </cell>
          <cell r="I35">
            <v>7.06</v>
          </cell>
          <cell r="J35" t="e">
            <v>#N/A</v>
          </cell>
          <cell r="K35">
            <v>6.94</v>
          </cell>
        </row>
        <row r="36">
          <cell r="A36" t="str">
            <v>西はりま天文台公園特別会計</v>
          </cell>
          <cell r="B36" t="e">
            <v>#N/A</v>
          </cell>
          <cell r="C36">
            <v>0.01</v>
          </cell>
          <cell r="D36" t="e">
            <v>#N/A</v>
          </cell>
          <cell r="E36">
            <v>0.01</v>
          </cell>
          <cell r="F36" t="e">
            <v>#N/A</v>
          </cell>
          <cell r="G36">
            <v>0</v>
          </cell>
          <cell r="H36">
            <v>0.22</v>
          </cell>
          <cell r="I36" t="e">
            <v>#N/A</v>
          </cell>
          <cell r="J36">
            <v>0.21</v>
          </cell>
          <cell r="K36" t="e">
            <v>#N/A</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1943</v>
          </cell>
          <cell r="G42">
            <v>2017</v>
          </cell>
          <cell r="J42">
            <v>2020</v>
          </cell>
          <cell r="M42">
            <v>2057</v>
          </cell>
          <cell r="P42">
            <v>2131</v>
          </cell>
        </row>
        <row r="43">
          <cell r="A43" t="str">
            <v>一時借入金の利子</v>
          </cell>
          <cell r="B43">
            <v>0</v>
          </cell>
          <cell r="E43" t="str">
            <v>-</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150</v>
          </cell>
          <cell r="E45">
            <v>148</v>
          </cell>
          <cell r="H45">
            <v>143</v>
          </cell>
          <cell r="K45">
            <v>141</v>
          </cell>
          <cell r="N45">
            <v>139</v>
          </cell>
        </row>
        <row r="46">
          <cell r="A46" t="str">
            <v>公営企業債の元利償還金に対する繰入金</v>
          </cell>
          <cell r="B46">
            <v>792</v>
          </cell>
          <cell r="E46">
            <v>719</v>
          </cell>
          <cell r="H46">
            <v>685</v>
          </cell>
          <cell r="K46">
            <v>686</v>
          </cell>
          <cell r="N46">
            <v>552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1335</v>
          </cell>
          <cell r="E49">
            <v>1327</v>
          </cell>
          <cell r="H49">
            <v>1272</v>
          </cell>
          <cell r="K49">
            <v>1297</v>
          </cell>
          <cell r="N49">
            <v>1369</v>
          </cell>
        </row>
        <row r="50">
          <cell r="A50" t="str">
            <v>実質公債費比率の分子</v>
          </cell>
          <cell r="B50" t="e">
            <v>#N/A</v>
          </cell>
          <cell r="C50">
            <v>334</v>
          </cell>
          <cell r="D50" t="e">
            <v>#N/A</v>
          </cell>
          <cell r="E50" t="e">
            <v>#N/A</v>
          </cell>
          <cell r="F50">
            <v>177</v>
          </cell>
          <cell r="G50" t="e">
            <v>#N/A</v>
          </cell>
          <cell r="H50" t="e">
            <v>#N/A</v>
          </cell>
          <cell r="I50">
            <v>80</v>
          </cell>
          <cell r="J50" t="e">
            <v>#N/A</v>
          </cell>
          <cell r="K50" t="e">
            <v>#N/A</v>
          </cell>
          <cell r="L50">
            <v>67</v>
          </cell>
          <cell r="M50" t="e">
            <v>#N/A</v>
          </cell>
          <cell r="N50" t="e">
            <v>#N/A</v>
          </cell>
          <cell r="O50">
            <v>-71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18695</v>
          </cell>
          <cell r="G56">
            <v>18214</v>
          </cell>
          <cell r="J56">
            <v>17887</v>
          </cell>
          <cell r="M56">
            <v>17924</v>
          </cell>
          <cell r="P56">
            <v>17370</v>
          </cell>
        </row>
        <row r="57">
          <cell r="A57" t="str">
            <v>充当可能特定歳入</v>
          </cell>
          <cell r="D57">
            <v>184</v>
          </cell>
          <cell r="G57">
            <v>156</v>
          </cell>
          <cell r="J57">
            <v>128</v>
          </cell>
          <cell r="M57">
            <v>106</v>
          </cell>
          <cell r="P57">
            <v>92</v>
          </cell>
        </row>
        <row r="58">
          <cell r="A58" t="str">
            <v>充当可能基金</v>
          </cell>
          <cell r="D58">
            <v>8082</v>
          </cell>
          <cell r="G58">
            <v>8155</v>
          </cell>
          <cell r="J58">
            <v>8621</v>
          </cell>
          <cell r="M58">
            <v>8552</v>
          </cell>
          <cell r="P58">
            <v>9026</v>
          </cell>
        </row>
        <row r="59">
          <cell r="A59" t="str">
            <v>組合等連結実質赤字額負担見込額</v>
          </cell>
          <cell r="B59">
            <v>11</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2155</v>
          </cell>
          <cell r="E62">
            <v>2067</v>
          </cell>
          <cell r="H62">
            <v>2019</v>
          </cell>
          <cell r="K62">
            <v>1974</v>
          </cell>
          <cell r="N62">
            <v>1974</v>
          </cell>
        </row>
        <row r="63">
          <cell r="A63" t="str">
            <v>組合等負担等見込額</v>
          </cell>
          <cell r="B63">
            <v>1221</v>
          </cell>
          <cell r="E63">
            <v>1088</v>
          </cell>
          <cell r="H63">
            <v>949</v>
          </cell>
          <cell r="K63">
            <v>843</v>
          </cell>
          <cell r="N63">
            <v>685</v>
          </cell>
        </row>
        <row r="64">
          <cell r="A64" t="str">
            <v>公営企業債等繰入見込額</v>
          </cell>
          <cell r="B64">
            <v>7101</v>
          </cell>
          <cell r="E64">
            <v>6420</v>
          </cell>
          <cell r="H64">
            <v>5923</v>
          </cell>
          <cell r="K64">
            <v>5534</v>
          </cell>
          <cell r="N64">
            <v>4898</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13575</v>
          </cell>
          <cell r="E66">
            <v>12934</v>
          </cell>
          <cell r="H66">
            <v>13052</v>
          </cell>
          <cell r="K66">
            <v>12854</v>
          </cell>
          <cell r="N66">
            <v>11161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2626</v>
          </cell>
          <cell r="C72">
            <v>2652</v>
          </cell>
          <cell r="D72">
            <v>2707</v>
          </cell>
        </row>
        <row r="73">
          <cell r="A73" t="str">
            <v>減債基金</v>
          </cell>
          <cell r="B73">
            <v>1759</v>
          </cell>
          <cell r="C73">
            <v>1628</v>
          </cell>
          <cell r="D73">
            <v>1496</v>
          </cell>
        </row>
        <row r="74">
          <cell r="A74" t="str">
            <v>その他特定目的基金</v>
          </cell>
          <cell r="B74">
            <v>5762</v>
          </cell>
          <cell r="C74">
            <v>5805</v>
          </cell>
          <cell r="D74">
            <v>6294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8A1EC-4DAD-4D1F-BCC5-E3F2B43DE70B}">
  <sheetPr>
    <pageSetUpPr fitToPage="1"/>
  </sheetPr>
  <dimension ref="A1:DO56"/>
  <sheetViews>
    <sheetView showGridLines="0" zoomScaleNormal="100"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13163394</v>
      </c>
      <c r="BO4" s="92"/>
      <c r="BP4" s="92"/>
      <c r="BQ4" s="92"/>
      <c r="BR4" s="92"/>
      <c r="BS4" s="92"/>
      <c r="BT4" s="92"/>
      <c r="BU4" s="93"/>
      <c r="BV4" s="91">
        <v>15666261</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1.5</v>
      </c>
      <c r="CU4" s="98"/>
      <c r="CV4" s="98"/>
      <c r="CW4" s="98"/>
      <c r="CX4" s="98"/>
      <c r="CY4" s="98"/>
      <c r="CZ4" s="98"/>
      <c r="DA4" s="99"/>
      <c r="DB4" s="97">
        <v>1.8</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13022533</v>
      </c>
      <c r="BO5" s="114"/>
      <c r="BP5" s="114"/>
      <c r="BQ5" s="114"/>
      <c r="BR5" s="114"/>
      <c r="BS5" s="114"/>
      <c r="BT5" s="114"/>
      <c r="BU5" s="115"/>
      <c r="BV5" s="113">
        <v>15478970</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81.7</v>
      </c>
      <c r="CU5" s="120"/>
      <c r="CV5" s="120"/>
      <c r="CW5" s="120"/>
      <c r="CX5" s="120"/>
      <c r="CY5" s="120"/>
      <c r="CZ5" s="120"/>
      <c r="DA5" s="121"/>
      <c r="DB5" s="119">
        <v>83.5</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140861</v>
      </c>
      <c r="BO6" s="114"/>
      <c r="BP6" s="114"/>
      <c r="BQ6" s="114"/>
      <c r="BR6" s="114"/>
      <c r="BS6" s="114"/>
      <c r="BT6" s="114"/>
      <c r="BU6" s="115"/>
      <c r="BV6" s="113">
        <v>187291</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81.7</v>
      </c>
      <c r="CU6" s="133"/>
      <c r="CV6" s="133"/>
      <c r="CW6" s="133"/>
      <c r="CX6" s="133"/>
      <c r="CY6" s="133"/>
      <c r="CZ6" s="133"/>
      <c r="DA6" s="134"/>
      <c r="DB6" s="132">
        <v>86</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8105</v>
      </c>
      <c r="BO7" s="114"/>
      <c r="BP7" s="114"/>
      <c r="BQ7" s="114"/>
      <c r="BR7" s="114"/>
      <c r="BS7" s="114"/>
      <c r="BT7" s="114"/>
      <c r="BU7" s="115"/>
      <c r="BV7" s="113">
        <v>32580</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8739510</v>
      </c>
      <c r="CU7" s="114"/>
      <c r="CV7" s="114"/>
      <c r="CW7" s="114"/>
      <c r="CX7" s="114"/>
      <c r="CY7" s="114"/>
      <c r="CZ7" s="114"/>
      <c r="DA7" s="115"/>
      <c r="DB7" s="113">
        <v>8394170</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132756</v>
      </c>
      <c r="BO8" s="114"/>
      <c r="BP8" s="114"/>
      <c r="BQ8" s="114"/>
      <c r="BR8" s="114"/>
      <c r="BS8" s="114"/>
      <c r="BT8" s="114"/>
      <c r="BU8" s="115"/>
      <c r="BV8" s="113">
        <v>154711</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0.28999999999999998</v>
      </c>
      <c r="CU8" s="149"/>
      <c r="CV8" s="149"/>
      <c r="CW8" s="149"/>
      <c r="CX8" s="149"/>
      <c r="CY8" s="149"/>
      <c r="CZ8" s="149"/>
      <c r="DA8" s="150"/>
      <c r="DB8" s="148">
        <v>0.3</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15863</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-21955</v>
      </c>
      <c r="BO9" s="114"/>
      <c r="BP9" s="114"/>
      <c r="BQ9" s="114"/>
      <c r="BR9" s="114"/>
      <c r="BS9" s="114"/>
      <c r="BT9" s="114"/>
      <c r="BU9" s="115"/>
      <c r="BV9" s="113">
        <v>52834</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25.6</v>
      </c>
      <c r="CU9" s="120"/>
      <c r="CV9" s="120"/>
      <c r="CW9" s="120"/>
      <c r="CX9" s="120"/>
      <c r="CY9" s="120"/>
      <c r="CZ9" s="120"/>
      <c r="DA9" s="121"/>
      <c r="DB9" s="119">
        <v>22.9</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17510</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47</v>
      </c>
      <c r="AV10" s="109"/>
      <c r="AW10" s="109"/>
      <c r="AX10" s="109"/>
      <c r="AY10" s="110" t="s">
        <v>58</v>
      </c>
      <c r="AZ10" s="111"/>
      <c r="BA10" s="111"/>
      <c r="BB10" s="111"/>
      <c r="BC10" s="111"/>
      <c r="BD10" s="111"/>
      <c r="BE10" s="111"/>
      <c r="BF10" s="111"/>
      <c r="BG10" s="111"/>
      <c r="BH10" s="111"/>
      <c r="BI10" s="111"/>
      <c r="BJ10" s="111"/>
      <c r="BK10" s="111"/>
      <c r="BL10" s="111"/>
      <c r="BM10" s="112"/>
      <c r="BN10" s="113">
        <v>5006</v>
      </c>
      <c r="BO10" s="114"/>
      <c r="BP10" s="114"/>
      <c r="BQ10" s="114"/>
      <c r="BR10" s="114"/>
      <c r="BS10" s="114"/>
      <c r="BT10" s="114"/>
      <c r="BU10" s="115"/>
      <c r="BV10" s="113">
        <v>6031</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47</v>
      </c>
      <c r="AV11" s="109"/>
      <c r="AW11" s="109"/>
      <c r="AX11" s="109"/>
      <c r="AY11" s="110" t="s">
        <v>63</v>
      </c>
      <c r="AZ11" s="111"/>
      <c r="BA11" s="111"/>
      <c r="BB11" s="111"/>
      <c r="BC11" s="111"/>
      <c r="BD11" s="111"/>
      <c r="BE11" s="111"/>
      <c r="BF11" s="111"/>
      <c r="BG11" s="111"/>
      <c r="BH11" s="111"/>
      <c r="BI11" s="111"/>
      <c r="BJ11" s="111"/>
      <c r="BK11" s="111"/>
      <c r="BL11" s="111"/>
      <c r="BM11" s="112"/>
      <c r="BN11" s="113">
        <v>1157881</v>
      </c>
      <c r="BO11" s="114"/>
      <c r="BP11" s="114"/>
      <c r="BQ11" s="114"/>
      <c r="BR11" s="114"/>
      <c r="BS11" s="114"/>
      <c r="BT11" s="114"/>
      <c r="BU11" s="115"/>
      <c r="BV11" s="113">
        <v>1024123</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15869</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30565</v>
      </c>
      <c r="BO12" s="114"/>
      <c r="BP12" s="114"/>
      <c r="BQ12" s="114"/>
      <c r="BR12" s="114"/>
      <c r="BS12" s="114"/>
      <c r="BT12" s="114"/>
      <c r="BU12" s="115"/>
      <c r="BV12" s="113">
        <v>39366</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15710</v>
      </c>
      <c r="S13" s="197"/>
      <c r="T13" s="197"/>
      <c r="U13" s="197"/>
      <c r="V13" s="198"/>
      <c r="W13" s="127" t="s">
        <v>74</v>
      </c>
      <c r="X13" s="128"/>
      <c r="Y13" s="128"/>
      <c r="Z13" s="128"/>
      <c r="AA13" s="128"/>
      <c r="AB13" s="123"/>
      <c r="AC13" s="159">
        <v>542</v>
      </c>
      <c r="AD13" s="160"/>
      <c r="AE13" s="160"/>
      <c r="AF13" s="160"/>
      <c r="AG13" s="199"/>
      <c r="AH13" s="159">
        <v>707</v>
      </c>
      <c r="AI13" s="160"/>
      <c r="AJ13" s="160"/>
      <c r="AK13" s="160"/>
      <c r="AL13" s="161"/>
      <c r="AM13" s="105" t="s">
        <v>75</v>
      </c>
      <c r="AN13" s="106"/>
      <c r="AO13" s="106"/>
      <c r="AP13" s="106"/>
      <c r="AQ13" s="106"/>
      <c r="AR13" s="106"/>
      <c r="AS13" s="106"/>
      <c r="AT13" s="107"/>
      <c r="AU13" s="108" t="s">
        <v>47</v>
      </c>
      <c r="AV13" s="109"/>
      <c r="AW13" s="109"/>
      <c r="AX13" s="109"/>
      <c r="AY13" s="110" t="s">
        <v>76</v>
      </c>
      <c r="AZ13" s="111"/>
      <c r="BA13" s="111"/>
      <c r="BB13" s="111"/>
      <c r="BC13" s="111"/>
      <c r="BD13" s="111"/>
      <c r="BE13" s="111"/>
      <c r="BF13" s="111"/>
      <c r="BG13" s="111"/>
      <c r="BH13" s="111"/>
      <c r="BI13" s="111"/>
      <c r="BJ13" s="111"/>
      <c r="BK13" s="111"/>
      <c r="BL13" s="111"/>
      <c r="BM13" s="112"/>
      <c r="BN13" s="113">
        <v>1110367</v>
      </c>
      <c r="BO13" s="114"/>
      <c r="BP13" s="114"/>
      <c r="BQ13" s="114"/>
      <c r="BR13" s="114"/>
      <c r="BS13" s="114"/>
      <c r="BT13" s="114"/>
      <c r="BU13" s="115"/>
      <c r="BV13" s="113">
        <v>1043622</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0.4</v>
      </c>
      <c r="CU13" s="120"/>
      <c r="CV13" s="120"/>
      <c r="CW13" s="120"/>
      <c r="CX13" s="120"/>
      <c r="CY13" s="120"/>
      <c r="CZ13" s="120"/>
      <c r="DA13" s="121"/>
      <c r="DB13" s="119">
        <v>1.7</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16294</v>
      </c>
      <c r="S14" s="197"/>
      <c r="T14" s="197"/>
      <c r="U14" s="197"/>
      <c r="V14" s="198"/>
      <c r="W14" s="85"/>
      <c r="X14" s="86"/>
      <c r="Y14" s="86"/>
      <c r="Z14" s="86"/>
      <c r="AA14" s="86"/>
      <c r="AB14" s="101"/>
      <c r="AC14" s="203">
        <v>7.4</v>
      </c>
      <c r="AD14" s="204"/>
      <c r="AE14" s="204"/>
      <c r="AF14" s="204"/>
      <c r="AG14" s="205"/>
      <c r="AH14" s="203">
        <v>8.8000000000000007</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t="s">
        <v>65</v>
      </c>
      <c r="CU14" s="211"/>
      <c r="CV14" s="211"/>
      <c r="CW14" s="211"/>
      <c r="CX14" s="211"/>
      <c r="CY14" s="211"/>
      <c r="CZ14" s="211"/>
      <c r="DA14" s="212"/>
      <c r="DB14" s="210" t="s">
        <v>65</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16112</v>
      </c>
      <c r="S15" s="197"/>
      <c r="T15" s="197"/>
      <c r="U15" s="197"/>
      <c r="V15" s="198"/>
      <c r="W15" s="127" t="s">
        <v>80</v>
      </c>
      <c r="X15" s="128"/>
      <c r="Y15" s="128"/>
      <c r="Z15" s="128"/>
      <c r="AA15" s="128"/>
      <c r="AB15" s="123"/>
      <c r="AC15" s="159">
        <v>2025</v>
      </c>
      <c r="AD15" s="160"/>
      <c r="AE15" s="160"/>
      <c r="AF15" s="160"/>
      <c r="AG15" s="199"/>
      <c r="AH15" s="159">
        <v>2337</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2164914</v>
      </c>
      <c r="BO15" s="92"/>
      <c r="BP15" s="92"/>
      <c r="BQ15" s="92"/>
      <c r="BR15" s="92"/>
      <c r="BS15" s="92"/>
      <c r="BT15" s="92"/>
      <c r="BU15" s="93"/>
      <c r="BV15" s="91">
        <v>2255306</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27.8</v>
      </c>
      <c r="AD16" s="204"/>
      <c r="AE16" s="204"/>
      <c r="AF16" s="204"/>
      <c r="AG16" s="205"/>
      <c r="AH16" s="203">
        <v>29.2</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7841692</v>
      </c>
      <c r="BO16" s="114"/>
      <c r="BP16" s="114"/>
      <c r="BQ16" s="114"/>
      <c r="BR16" s="114"/>
      <c r="BS16" s="114"/>
      <c r="BT16" s="114"/>
      <c r="BU16" s="115"/>
      <c r="BV16" s="113">
        <v>7472616</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4714</v>
      </c>
      <c r="AD17" s="160"/>
      <c r="AE17" s="160"/>
      <c r="AF17" s="160"/>
      <c r="AG17" s="199"/>
      <c r="AH17" s="159">
        <v>4957</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2718642</v>
      </c>
      <c r="BO17" s="114"/>
      <c r="BP17" s="114"/>
      <c r="BQ17" s="114"/>
      <c r="BR17" s="114"/>
      <c r="BS17" s="114"/>
      <c r="BT17" s="114"/>
      <c r="BU17" s="115"/>
      <c r="BV17" s="113">
        <v>2835490</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307.44</v>
      </c>
      <c r="M18" s="236"/>
      <c r="N18" s="236"/>
      <c r="O18" s="236"/>
      <c r="P18" s="236"/>
      <c r="Q18" s="236"/>
      <c r="R18" s="237"/>
      <c r="S18" s="237"/>
      <c r="T18" s="237"/>
      <c r="U18" s="237"/>
      <c r="V18" s="238"/>
      <c r="W18" s="143"/>
      <c r="X18" s="144"/>
      <c r="Y18" s="144"/>
      <c r="Z18" s="144"/>
      <c r="AA18" s="144"/>
      <c r="AB18" s="139"/>
      <c r="AC18" s="239">
        <v>64.7</v>
      </c>
      <c r="AD18" s="240"/>
      <c r="AE18" s="240"/>
      <c r="AF18" s="240"/>
      <c r="AG18" s="241"/>
      <c r="AH18" s="239">
        <v>62</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6974011</v>
      </c>
      <c r="BO18" s="114"/>
      <c r="BP18" s="114"/>
      <c r="BQ18" s="114"/>
      <c r="BR18" s="114"/>
      <c r="BS18" s="114"/>
      <c r="BT18" s="114"/>
      <c r="BU18" s="115"/>
      <c r="BV18" s="113">
        <v>7123929</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52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9799411</v>
      </c>
      <c r="BO19" s="114"/>
      <c r="BP19" s="114"/>
      <c r="BQ19" s="114"/>
      <c r="BR19" s="114"/>
      <c r="BS19" s="114"/>
      <c r="BT19" s="114"/>
      <c r="BU19" s="115"/>
      <c r="BV19" s="113">
        <v>10010962</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5927</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11160742</v>
      </c>
      <c r="BO22" s="92"/>
      <c r="BP22" s="92"/>
      <c r="BQ22" s="92"/>
      <c r="BR22" s="92"/>
      <c r="BS22" s="92"/>
      <c r="BT22" s="92"/>
      <c r="BU22" s="93"/>
      <c r="BV22" s="91">
        <v>12853585</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8690638</v>
      </c>
      <c r="BO23" s="114"/>
      <c r="BP23" s="114"/>
      <c r="BQ23" s="114"/>
      <c r="BR23" s="114"/>
      <c r="BS23" s="114"/>
      <c r="BT23" s="114"/>
      <c r="BU23" s="115"/>
      <c r="BV23" s="113">
        <v>9240001</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8110</v>
      </c>
      <c r="R24" s="160"/>
      <c r="S24" s="160"/>
      <c r="T24" s="160"/>
      <c r="U24" s="160"/>
      <c r="V24" s="199"/>
      <c r="W24" s="280"/>
      <c r="X24" s="275"/>
      <c r="Y24" s="276"/>
      <c r="Z24" s="158" t="s">
        <v>105</v>
      </c>
      <c r="AA24" s="106"/>
      <c r="AB24" s="106"/>
      <c r="AC24" s="106"/>
      <c r="AD24" s="106"/>
      <c r="AE24" s="106"/>
      <c r="AF24" s="106"/>
      <c r="AG24" s="107"/>
      <c r="AH24" s="159">
        <v>217</v>
      </c>
      <c r="AI24" s="160"/>
      <c r="AJ24" s="160"/>
      <c r="AK24" s="160"/>
      <c r="AL24" s="199"/>
      <c r="AM24" s="159">
        <v>682031</v>
      </c>
      <c r="AN24" s="160"/>
      <c r="AO24" s="160"/>
      <c r="AP24" s="160"/>
      <c r="AQ24" s="160"/>
      <c r="AR24" s="199"/>
      <c r="AS24" s="159">
        <v>3143</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8097159</v>
      </c>
      <c r="BO24" s="114"/>
      <c r="BP24" s="114"/>
      <c r="BQ24" s="114"/>
      <c r="BR24" s="114"/>
      <c r="BS24" s="114"/>
      <c r="BT24" s="114"/>
      <c r="BU24" s="115"/>
      <c r="BV24" s="113">
        <v>9381033</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6620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118716</v>
      </c>
      <c r="BO25" s="92"/>
      <c r="BP25" s="92"/>
      <c r="BQ25" s="92"/>
      <c r="BR25" s="92"/>
      <c r="BS25" s="92"/>
      <c r="BT25" s="92"/>
      <c r="BU25" s="93"/>
      <c r="BV25" s="91">
        <v>168842</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6130</v>
      </c>
      <c r="R26" s="160"/>
      <c r="S26" s="160"/>
      <c r="T26" s="160"/>
      <c r="U26" s="160"/>
      <c r="V26" s="199"/>
      <c r="W26" s="280"/>
      <c r="X26" s="275"/>
      <c r="Y26" s="276"/>
      <c r="Z26" s="158" t="s">
        <v>111</v>
      </c>
      <c r="AA26" s="285"/>
      <c r="AB26" s="285"/>
      <c r="AC26" s="285"/>
      <c r="AD26" s="285"/>
      <c r="AE26" s="285"/>
      <c r="AF26" s="285"/>
      <c r="AG26" s="286"/>
      <c r="AH26" s="159">
        <v>19</v>
      </c>
      <c r="AI26" s="160"/>
      <c r="AJ26" s="160"/>
      <c r="AK26" s="160"/>
      <c r="AL26" s="199"/>
      <c r="AM26" s="159">
        <v>62263</v>
      </c>
      <c r="AN26" s="160"/>
      <c r="AO26" s="160"/>
      <c r="AP26" s="160"/>
      <c r="AQ26" s="160"/>
      <c r="AR26" s="199"/>
      <c r="AS26" s="159">
        <v>3277</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113</v>
      </c>
      <c r="F27" s="106"/>
      <c r="G27" s="106"/>
      <c r="H27" s="106"/>
      <c r="I27" s="106"/>
      <c r="J27" s="106"/>
      <c r="K27" s="107"/>
      <c r="L27" s="159">
        <v>1</v>
      </c>
      <c r="M27" s="160"/>
      <c r="N27" s="160"/>
      <c r="O27" s="160"/>
      <c r="P27" s="199"/>
      <c r="Q27" s="159">
        <v>3700</v>
      </c>
      <c r="R27" s="160"/>
      <c r="S27" s="160"/>
      <c r="T27" s="160"/>
      <c r="U27" s="160"/>
      <c r="V27" s="199"/>
      <c r="W27" s="280"/>
      <c r="X27" s="275"/>
      <c r="Y27" s="276"/>
      <c r="Z27" s="158" t="s">
        <v>114</v>
      </c>
      <c r="AA27" s="106"/>
      <c r="AB27" s="106"/>
      <c r="AC27" s="106"/>
      <c r="AD27" s="106"/>
      <c r="AE27" s="106"/>
      <c r="AF27" s="106"/>
      <c r="AG27" s="107"/>
      <c r="AH27" s="159" t="s">
        <v>65</v>
      </c>
      <c r="AI27" s="160"/>
      <c r="AJ27" s="160"/>
      <c r="AK27" s="160"/>
      <c r="AL27" s="199"/>
      <c r="AM27" s="159" t="s">
        <v>65</v>
      </c>
      <c r="AN27" s="160"/>
      <c r="AO27" s="160"/>
      <c r="AP27" s="160"/>
      <c r="AQ27" s="160"/>
      <c r="AR27" s="199"/>
      <c r="AS27" s="159" t="s">
        <v>65</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253160</v>
      </c>
      <c r="BO27" s="261"/>
      <c r="BP27" s="261"/>
      <c r="BQ27" s="261"/>
      <c r="BR27" s="261"/>
      <c r="BS27" s="261"/>
      <c r="BT27" s="261"/>
      <c r="BU27" s="262"/>
      <c r="BV27" s="260">
        <v>252857</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116</v>
      </c>
      <c r="F28" s="106"/>
      <c r="G28" s="106"/>
      <c r="H28" s="106"/>
      <c r="I28" s="106"/>
      <c r="J28" s="106"/>
      <c r="K28" s="107"/>
      <c r="L28" s="159">
        <v>1</v>
      </c>
      <c r="M28" s="160"/>
      <c r="N28" s="160"/>
      <c r="O28" s="160"/>
      <c r="P28" s="199"/>
      <c r="Q28" s="159">
        <v>2900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2706930</v>
      </c>
      <c r="BO28" s="92"/>
      <c r="BP28" s="92"/>
      <c r="BQ28" s="92"/>
      <c r="BR28" s="92"/>
      <c r="BS28" s="92"/>
      <c r="BT28" s="92"/>
      <c r="BU28" s="93"/>
      <c r="BV28" s="91">
        <v>2652489</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120</v>
      </c>
      <c r="F29" s="106"/>
      <c r="G29" s="106"/>
      <c r="H29" s="106"/>
      <c r="I29" s="106"/>
      <c r="J29" s="106"/>
      <c r="K29" s="107"/>
      <c r="L29" s="159">
        <v>12</v>
      </c>
      <c r="M29" s="160"/>
      <c r="N29" s="160"/>
      <c r="O29" s="160"/>
      <c r="P29" s="199"/>
      <c r="Q29" s="159">
        <v>2700</v>
      </c>
      <c r="R29" s="160"/>
      <c r="S29" s="160"/>
      <c r="T29" s="160"/>
      <c r="U29" s="160"/>
      <c r="V29" s="199"/>
      <c r="W29" s="291"/>
      <c r="X29" s="292"/>
      <c r="Y29" s="293"/>
      <c r="Z29" s="158" t="s">
        <v>121</v>
      </c>
      <c r="AA29" s="106"/>
      <c r="AB29" s="106"/>
      <c r="AC29" s="106"/>
      <c r="AD29" s="106"/>
      <c r="AE29" s="106"/>
      <c r="AF29" s="106"/>
      <c r="AG29" s="107"/>
      <c r="AH29" s="159">
        <v>217</v>
      </c>
      <c r="AI29" s="160"/>
      <c r="AJ29" s="160"/>
      <c r="AK29" s="160"/>
      <c r="AL29" s="199"/>
      <c r="AM29" s="159">
        <v>682031</v>
      </c>
      <c r="AN29" s="160"/>
      <c r="AO29" s="160"/>
      <c r="AP29" s="160"/>
      <c r="AQ29" s="160"/>
      <c r="AR29" s="199"/>
      <c r="AS29" s="159">
        <v>3143</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1495525</v>
      </c>
      <c r="BO29" s="114"/>
      <c r="BP29" s="114"/>
      <c r="BQ29" s="114"/>
      <c r="BR29" s="114"/>
      <c r="BS29" s="114"/>
      <c r="BT29" s="114"/>
      <c r="BU29" s="115"/>
      <c r="BV29" s="113">
        <v>1628005</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96.4</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6293961</v>
      </c>
      <c r="BO30" s="261"/>
      <c r="BP30" s="261"/>
      <c r="BQ30" s="261"/>
      <c r="BR30" s="261"/>
      <c r="BS30" s="261"/>
      <c r="BT30" s="261"/>
      <c r="BU30" s="262"/>
      <c r="BV30" s="260">
        <v>5804637</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4</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7</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f>IF(BG34="","",MAX(C34:D43,U34:V43,AM34:AN43)+1)</f>
        <v>8</v>
      </c>
      <c r="BF34" s="323"/>
      <c r="BG34" s="324" t="str">
        <f>IF('各会計、関係団体の財政状況及び健全化判断比率'!B32="","",'各会計、関係団体の財政状況及び健全化判断比率'!B32)</f>
        <v>簡易水道事業特別会計</v>
      </c>
      <c r="BH34" s="324"/>
      <c r="BI34" s="324"/>
      <c r="BJ34" s="324"/>
      <c r="BK34" s="324"/>
      <c r="BL34" s="324"/>
      <c r="BM34" s="324"/>
      <c r="BN34" s="324"/>
      <c r="BO34" s="324"/>
      <c r="BP34" s="324"/>
      <c r="BQ34" s="324"/>
      <c r="BR34" s="324"/>
      <c r="BS34" s="324"/>
      <c r="BT34" s="324"/>
      <c r="BU34" s="324"/>
      <c r="BV34" s="63"/>
      <c r="BW34" s="323">
        <f>IF(BY34="","",MAX(C34:D43,U34:V43,AM34:AN43,BE34:BF43)+1)</f>
        <v>13</v>
      </c>
      <c r="BX34" s="323"/>
      <c r="BY34" s="324" t="str">
        <f>IF('各会計、関係団体の財政状況及び健全化判断比率'!B68="","",'各会計、関係団体の財政状況及び健全化判断比率'!B68)</f>
        <v>播磨高原広域事務組合　一般会計</v>
      </c>
      <c r="BZ34" s="324"/>
      <c r="CA34" s="324"/>
      <c r="CB34" s="324"/>
      <c r="CC34" s="324"/>
      <c r="CD34" s="324"/>
      <c r="CE34" s="324"/>
      <c r="CF34" s="324"/>
      <c r="CG34" s="324"/>
      <c r="CH34" s="324"/>
      <c r="CI34" s="324"/>
      <c r="CJ34" s="324"/>
      <c r="CK34" s="324"/>
      <c r="CL34" s="324"/>
      <c r="CM34" s="324"/>
      <c r="CN34" s="63"/>
      <c r="CO34" s="323" t="str">
        <f>IF(CQ34="","",MAX(C34:D43,U34:V43,AM34:AN43,BE34:BF43,BW34:BX43)+1)</f>
        <v/>
      </c>
      <c r="CP34" s="323"/>
      <c r="CQ34" s="324" t="str">
        <f>IF('各会計、関係団体の財政状況及び健全化判断比率'!BS7="","",'各会計、関係団体の財政状況及び健全化判断比率'!BS7)</f>
        <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メガソーラー事業収入特別会計</v>
      </c>
      <c r="F35" s="324"/>
      <c r="G35" s="324"/>
      <c r="H35" s="324"/>
      <c r="I35" s="324"/>
      <c r="J35" s="324"/>
      <c r="K35" s="324"/>
      <c r="L35" s="324"/>
      <c r="M35" s="324"/>
      <c r="N35" s="324"/>
      <c r="O35" s="324"/>
      <c r="P35" s="324"/>
      <c r="Q35" s="324"/>
      <c r="R35" s="324"/>
      <c r="S35" s="324"/>
      <c r="T35" s="63"/>
      <c r="U35" s="323">
        <f>IF(W35="","",U34+1)</f>
        <v>5</v>
      </c>
      <c r="V35" s="323"/>
      <c r="W35" s="324" t="str">
        <f>IF('各会計、関係団体の財政状況及び健全化判断比率'!B29="","",'各会計、関係団体の財政状況及び健全化判断比率'!B29)</f>
        <v>後期高齢者医療特別会計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9</v>
      </c>
      <c r="BF35" s="323"/>
      <c r="BG35" s="324" t="str">
        <f>IF('各会計、関係団体の財政状況及び健全化判断比率'!B33="","",'各会計、関係団体の財政状況及び健全化判断比率'!B33)</f>
        <v>特定環境保全公共下水道事業特別会計</v>
      </c>
      <c r="BH35" s="324"/>
      <c r="BI35" s="324"/>
      <c r="BJ35" s="324"/>
      <c r="BK35" s="324"/>
      <c r="BL35" s="324"/>
      <c r="BM35" s="324"/>
      <c r="BN35" s="324"/>
      <c r="BO35" s="324"/>
      <c r="BP35" s="324"/>
      <c r="BQ35" s="324"/>
      <c r="BR35" s="324"/>
      <c r="BS35" s="324"/>
      <c r="BT35" s="324"/>
      <c r="BU35" s="324"/>
      <c r="BV35" s="63"/>
      <c r="BW35" s="323">
        <f t="shared" ref="BW35:BW43" si="2">IF(BY35="","",BW34+1)</f>
        <v>14</v>
      </c>
      <c r="BX35" s="323"/>
      <c r="BY35" s="324" t="str">
        <f>IF('各会計、関係団体の財政状況及び健全化判断比率'!B69="","",'各会計、関係団体の財政状況及び健全化判断比率'!B69)</f>
        <v>播磨高原広域事務組合　水道事業会計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IF('各会計、関係団体の財政状況及び健全化判断比率'!BS8="","",'各会計、関係団体の財政状況及び健全化判断比率'!BS8)</f>
        <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f>IF(E36="","",C35+1)</f>
        <v>3</v>
      </c>
      <c r="D36" s="323"/>
      <c r="E36" s="324" t="str">
        <f>IF('各会計、関係団体の財政状況及び健全化判断比率'!B9="","",'各会計、関係団体の財政状況及び健全化判断比率'!B9)</f>
        <v>西はりま天文台公園特別会計</v>
      </c>
      <c r="F36" s="324"/>
      <c r="G36" s="324"/>
      <c r="H36" s="324"/>
      <c r="I36" s="324"/>
      <c r="J36" s="324"/>
      <c r="K36" s="324"/>
      <c r="L36" s="324"/>
      <c r="M36" s="324"/>
      <c r="N36" s="324"/>
      <c r="O36" s="324"/>
      <c r="P36" s="324"/>
      <c r="Q36" s="324"/>
      <c r="R36" s="324"/>
      <c r="S36" s="324"/>
      <c r="T36" s="63"/>
      <c r="U36" s="323">
        <f t="shared" ref="U36:U43" si="4">IF(W36="","",U35+1)</f>
        <v>6</v>
      </c>
      <c r="V36" s="323"/>
      <c r="W36" s="324" t="str">
        <f>IF('各会計、関係団体の財政状況及び健全化判断比率'!B30="","",'各会計、関係団体の財政状況及び健全化判断比率'!B30)</f>
        <v>介護保険特別会計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f t="shared" si="1"/>
        <v>10</v>
      </c>
      <c r="BF36" s="323"/>
      <c r="BG36" s="324" t="str">
        <f>IF('各会計、関係団体の財政状況及び健全化判断比率'!B34="","",'各会計、関係団体の財政状況及び健全化判断比率'!B34)</f>
        <v>生活排水処理事業特別会計</v>
      </c>
      <c r="BH36" s="324"/>
      <c r="BI36" s="324"/>
      <c r="BJ36" s="324"/>
      <c r="BK36" s="324"/>
      <c r="BL36" s="324"/>
      <c r="BM36" s="324"/>
      <c r="BN36" s="324"/>
      <c r="BO36" s="324"/>
      <c r="BP36" s="324"/>
      <c r="BQ36" s="324"/>
      <c r="BR36" s="324"/>
      <c r="BS36" s="324"/>
      <c r="BT36" s="324"/>
      <c r="BU36" s="324"/>
      <c r="BV36" s="63"/>
      <c r="BW36" s="323">
        <f t="shared" si="2"/>
        <v>15</v>
      </c>
      <c r="BX36" s="323"/>
      <c r="BY36" s="324" t="str">
        <f>IF('各会計、関係団体の財政状況及び健全化判断比率'!B70="","",'各会計、関係団体の財政状況及び健全化判断比率'!B70)</f>
        <v>播磨高原広域事務組合　下水道事業会計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f t="shared" si="1"/>
        <v>11</v>
      </c>
      <c r="BF37" s="323"/>
      <c r="BG37" s="324" t="str">
        <f>IF('各会計、関係団体の財政状況及び健全化判断比率'!B35="","",'各会計、関係団体の財政状況及び健全化判断比率'!B35)</f>
        <v>笹ケ丘荘特別会計</v>
      </c>
      <c r="BH37" s="324"/>
      <c r="BI37" s="324"/>
      <c r="BJ37" s="324"/>
      <c r="BK37" s="324"/>
      <c r="BL37" s="324"/>
      <c r="BM37" s="324"/>
      <c r="BN37" s="324"/>
      <c r="BO37" s="324"/>
      <c r="BP37" s="324"/>
      <c r="BQ37" s="324"/>
      <c r="BR37" s="324"/>
      <c r="BS37" s="324"/>
      <c r="BT37" s="324"/>
      <c r="BU37" s="324"/>
      <c r="BV37" s="63"/>
      <c r="BW37" s="323">
        <f t="shared" si="2"/>
        <v>16</v>
      </c>
      <c r="BX37" s="323"/>
      <c r="BY37" s="324" t="str">
        <f>IF('各会計、関係団体の財政状況及び健全化判断比率'!B71="","",'各会計、関係団体の財政状況及び健全化判断比率'!B71)</f>
        <v>兵庫県後期高齢者医療広域連合　一般会計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f t="shared" si="1"/>
        <v>12</v>
      </c>
      <c r="BF38" s="323"/>
      <c r="BG38" s="324" t="str">
        <f>IF('各会計、関係団体の財政状況及び健全化判断比率'!B36="","",'各会計、関係団体の財政状況及び健全化判断比率'!B36)</f>
        <v>宅地造成事業特別会計</v>
      </c>
      <c r="BH38" s="324"/>
      <c r="BI38" s="324"/>
      <c r="BJ38" s="324"/>
      <c r="BK38" s="324"/>
      <c r="BL38" s="324"/>
      <c r="BM38" s="324"/>
      <c r="BN38" s="324"/>
      <c r="BO38" s="324"/>
      <c r="BP38" s="324"/>
      <c r="BQ38" s="324"/>
      <c r="BR38" s="324"/>
      <c r="BS38" s="324"/>
      <c r="BT38" s="324"/>
      <c r="BU38" s="324"/>
      <c r="BV38" s="63"/>
      <c r="BW38" s="323">
        <f t="shared" si="2"/>
        <v>17</v>
      </c>
      <c r="BX38" s="323"/>
      <c r="BY38" s="324" t="str">
        <f>IF('各会計、関係団体の財政状況及び健全化判断比率'!B72="","",'各会計、関係団体の財政状況及び健全化判断比率'!B72)</f>
        <v>兵庫県後期高齢者医療広域連合　特別会計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18</v>
      </c>
      <c r="BX39" s="323"/>
      <c r="BY39" s="324" t="str">
        <f>IF('各会計、関係団体の財政状況及び健全化判断比率'!B73="","",'各会計、関係団体の財政状況及び健全化判断比率'!B73)</f>
        <v>兵庫県市町村職員退職手当組合　一般会計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19</v>
      </c>
      <c r="BX40" s="323"/>
      <c r="BY40" s="324" t="str">
        <f>IF('各会計、関係団体の財政状況及び健全化判断比率'!B74="","",'各会計、関係団体の財政状況及び健全化判断比率'!B74)</f>
        <v>兵庫県町議会議員公務災害補償組合　一般会計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20</v>
      </c>
      <c r="BX41" s="323"/>
      <c r="BY41" s="324" t="str">
        <f>IF('各会計、関係団体の財政状況及び健全化判断比率'!B75="","",'各会計、関係団体の財政状況及び健全化判断比率'!B75)</f>
        <v>にしはりま環境事務組合　一般会計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f t="shared" si="2"/>
        <v>21</v>
      </c>
      <c r="BX42" s="323"/>
      <c r="BY42" s="324" t="str">
        <f>IF('各会計、関係団体の財政状況及び健全化判断比率'!B76="","",'各会計、関係団体の財政状況及び健全化判断比率'!B76)</f>
        <v>兵庫県市町交通災害共済組合　一般会計</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f t="shared" si="2"/>
        <v>22</v>
      </c>
      <c r="BX43" s="323"/>
      <c r="BY43" s="324" t="str">
        <f>IF('各会計、関係団体の財政状況及び健全化判断比率'!B77="","",'各会計、関係団体の財政状況及び健全化判断比率'!B77)</f>
        <v>西はりま消防組合　一般会計</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331" t="s">
        <v>146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A776E-A8CF-4217-AC4E-1A178B8B6794}">
  <sheetPr>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1069" customWidth="1"/>
    <col min="2" max="2" width="11" style="1069" customWidth="1"/>
    <col min="3" max="3" width="17" style="1069" customWidth="1"/>
    <col min="4" max="5" width="16.625" style="1069" customWidth="1"/>
    <col min="6" max="15" width="15" style="1069" customWidth="1"/>
    <col min="16" max="16" width="24" style="1069" customWidth="1"/>
    <col min="17" max="16384" width="0" style="1069" hidden="1"/>
  </cols>
  <sheetData>
    <row r="1" spans="1:16" ht="16.5" customHeight="1" x14ac:dyDescent="0.15">
      <c r="A1" s="1068"/>
      <c r="B1" s="1068"/>
      <c r="C1" s="1068"/>
      <c r="D1" s="1068"/>
      <c r="E1" s="1068"/>
      <c r="F1" s="1068"/>
      <c r="G1" s="1068"/>
      <c r="H1" s="1068"/>
      <c r="I1" s="1068"/>
      <c r="J1" s="1068"/>
      <c r="K1" s="1068"/>
      <c r="L1" s="1068"/>
      <c r="M1" s="1068"/>
      <c r="N1" s="1068"/>
      <c r="O1" s="1068"/>
      <c r="P1" s="1068"/>
    </row>
    <row r="2" spans="1:16" ht="16.5" customHeight="1" x14ac:dyDescent="0.15">
      <c r="A2" s="1068"/>
      <c r="B2" s="1068"/>
      <c r="C2" s="1068"/>
      <c r="D2" s="1068"/>
      <c r="E2" s="1068"/>
      <c r="F2" s="1068"/>
      <c r="G2" s="1068"/>
      <c r="H2" s="1068"/>
      <c r="I2" s="1068"/>
      <c r="J2" s="1068"/>
      <c r="K2" s="1068"/>
      <c r="L2" s="1068"/>
      <c r="M2" s="1068"/>
      <c r="N2" s="1068"/>
      <c r="O2" s="1068"/>
      <c r="P2" s="1068"/>
    </row>
    <row r="3" spans="1:16" ht="16.5" customHeight="1" x14ac:dyDescent="0.15">
      <c r="A3" s="1068"/>
      <c r="B3" s="1068"/>
      <c r="C3" s="1068"/>
      <c r="D3" s="1068"/>
      <c r="E3" s="1068"/>
      <c r="F3" s="1068"/>
      <c r="G3" s="1068"/>
      <c r="H3" s="1068"/>
      <c r="I3" s="1068"/>
      <c r="J3" s="1068"/>
      <c r="K3" s="1068"/>
      <c r="L3" s="1068"/>
      <c r="M3" s="1068"/>
      <c r="N3" s="1068"/>
      <c r="O3" s="1068"/>
      <c r="P3" s="1068"/>
    </row>
    <row r="4" spans="1:16" ht="16.5" customHeight="1" x14ac:dyDescent="0.15">
      <c r="A4" s="1068"/>
      <c r="B4" s="1068"/>
      <c r="C4" s="1068"/>
      <c r="D4" s="1068"/>
      <c r="E4" s="1068"/>
      <c r="F4" s="1068"/>
      <c r="G4" s="1068"/>
      <c r="H4" s="1068"/>
      <c r="I4" s="1068"/>
      <c r="J4" s="1068"/>
      <c r="K4" s="1068"/>
      <c r="L4" s="1068"/>
      <c r="M4" s="1068"/>
      <c r="N4" s="1068"/>
      <c r="O4" s="1068"/>
      <c r="P4" s="1068"/>
    </row>
    <row r="5" spans="1:16" ht="16.5" customHeight="1" x14ac:dyDescent="0.15">
      <c r="A5" s="1068"/>
      <c r="B5" s="1068"/>
      <c r="C5" s="1068"/>
      <c r="D5" s="1068"/>
      <c r="E5" s="1068"/>
      <c r="F5" s="1068"/>
      <c r="G5" s="1068"/>
      <c r="H5" s="1068"/>
      <c r="I5" s="1068"/>
      <c r="J5" s="1068"/>
      <c r="K5" s="1068"/>
      <c r="L5" s="1068"/>
      <c r="M5" s="1068"/>
      <c r="N5" s="1068"/>
      <c r="O5" s="1068"/>
      <c r="P5" s="1068"/>
    </row>
    <row r="6" spans="1:16" ht="16.5" customHeight="1" x14ac:dyDescent="0.15">
      <c r="A6" s="1068"/>
      <c r="B6" s="1068"/>
      <c r="C6" s="1068"/>
      <c r="D6" s="1068"/>
      <c r="E6" s="1068"/>
      <c r="F6" s="1068"/>
      <c r="G6" s="1068"/>
      <c r="H6" s="1068"/>
      <c r="I6" s="1068"/>
      <c r="J6" s="1068"/>
      <c r="K6" s="1068"/>
      <c r="L6" s="1068"/>
      <c r="M6" s="1068"/>
      <c r="N6" s="1068"/>
      <c r="O6" s="1068"/>
      <c r="P6" s="1068"/>
    </row>
    <row r="7" spans="1:16" ht="16.5" customHeight="1" x14ac:dyDescent="0.15">
      <c r="A7" s="1068"/>
      <c r="B7" s="1068"/>
      <c r="C7" s="1068"/>
      <c r="D7" s="1068"/>
      <c r="E7" s="1068"/>
      <c r="F7" s="1068"/>
      <c r="G7" s="1068"/>
      <c r="H7" s="1068"/>
      <c r="I7" s="1068"/>
      <c r="J7" s="1068"/>
      <c r="K7" s="1068"/>
      <c r="L7" s="1068"/>
      <c r="M7" s="1068"/>
      <c r="N7" s="1068"/>
      <c r="O7" s="1068"/>
      <c r="P7" s="1068"/>
    </row>
    <row r="8" spans="1:16" ht="16.5" customHeight="1" x14ac:dyDescent="0.15">
      <c r="A8" s="1068"/>
      <c r="B8" s="1068"/>
      <c r="C8" s="1068"/>
      <c r="D8" s="1068"/>
      <c r="E8" s="1068"/>
      <c r="F8" s="1068"/>
      <c r="G8" s="1068"/>
      <c r="H8" s="1068"/>
      <c r="I8" s="1068"/>
      <c r="J8" s="1068"/>
      <c r="K8" s="1068"/>
      <c r="L8" s="1068"/>
      <c r="M8" s="1068"/>
      <c r="N8" s="1068"/>
      <c r="O8" s="1068"/>
      <c r="P8" s="1068"/>
    </row>
    <row r="9" spans="1:16" ht="16.5" customHeight="1" x14ac:dyDescent="0.15">
      <c r="A9" s="1068"/>
      <c r="B9" s="1068"/>
      <c r="C9" s="1068"/>
      <c r="D9" s="1068"/>
      <c r="E9" s="1068"/>
      <c r="F9" s="1068"/>
      <c r="G9" s="1068"/>
      <c r="H9" s="1068"/>
      <c r="I9" s="1068"/>
      <c r="J9" s="1068"/>
      <c r="K9" s="1068"/>
      <c r="L9" s="1068"/>
      <c r="M9" s="1068"/>
      <c r="N9" s="1068"/>
      <c r="O9" s="1068"/>
      <c r="P9" s="1068"/>
    </row>
    <row r="10" spans="1:16" ht="16.5" customHeight="1" x14ac:dyDescent="0.15">
      <c r="A10" s="1068"/>
      <c r="B10" s="1068"/>
      <c r="C10" s="1068"/>
      <c r="D10" s="1068"/>
      <c r="E10" s="1068"/>
      <c r="F10" s="1068"/>
      <c r="G10" s="1068"/>
      <c r="H10" s="1068"/>
      <c r="I10" s="1068"/>
      <c r="J10" s="1068"/>
      <c r="K10" s="1068"/>
      <c r="L10" s="1068"/>
      <c r="M10" s="1068"/>
      <c r="N10" s="1068"/>
      <c r="O10" s="1068"/>
      <c r="P10" s="1068"/>
    </row>
    <row r="11" spans="1:16" ht="16.5" customHeight="1" x14ac:dyDescent="0.15">
      <c r="A11" s="1068"/>
      <c r="B11" s="1068"/>
      <c r="C11" s="1068"/>
      <c r="D11" s="1068"/>
      <c r="E11" s="1068"/>
      <c r="F11" s="1068"/>
      <c r="G11" s="1068"/>
      <c r="H11" s="1068"/>
      <c r="I11" s="1068"/>
      <c r="J11" s="1068"/>
      <c r="K11" s="1068"/>
      <c r="L11" s="1068"/>
      <c r="M11" s="1068"/>
      <c r="N11" s="1068"/>
      <c r="O11" s="1068"/>
      <c r="P11" s="1068"/>
    </row>
    <row r="12" spans="1:16" ht="16.5" customHeight="1" x14ac:dyDescent="0.15">
      <c r="A12" s="1068"/>
      <c r="B12" s="1068"/>
      <c r="C12" s="1068"/>
      <c r="D12" s="1068"/>
      <c r="E12" s="1068"/>
      <c r="F12" s="1068"/>
      <c r="G12" s="1068"/>
      <c r="H12" s="1068"/>
      <c r="I12" s="1068"/>
      <c r="J12" s="1068"/>
      <c r="K12" s="1068"/>
      <c r="L12" s="1068"/>
      <c r="M12" s="1068"/>
      <c r="N12" s="1068"/>
      <c r="O12" s="1068"/>
      <c r="P12" s="1068"/>
    </row>
    <row r="13" spans="1:16" ht="16.5" customHeight="1" x14ac:dyDescent="0.15">
      <c r="A13" s="1068"/>
      <c r="B13" s="1068"/>
      <c r="C13" s="1068"/>
      <c r="D13" s="1068"/>
      <c r="E13" s="1068"/>
      <c r="F13" s="1068"/>
      <c r="G13" s="1068"/>
      <c r="H13" s="1068"/>
      <c r="I13" s="1068"/>
      <c r="J13" s="1068"/>
      <c r="K13" s="1068"/>
      <c r="L13" s="1068"/>
      <c r="M13" s="1068"/>
      <c r="N13" s="1068"/>
      <c r="O13" s="1068"/>
      <c r="P13" s="1068"/>
    </row>
    <row r="14" spans="1:16" ht="16.5" customHeight="1" x14ac:dyDescent="0.15">
      <c r="A14" s="1068"/>
      <c r="B14" s="1068"/>
      <c r="C14" s="1068"/>
      <c r="D14" s="1068"/>
      <c r="E14" s="1068"/>
      <c r="F14" s="1068"/>
      <c r="G14" s="1068"/>
      <c r="H14" s="1068"/>
      <c r="I14" s="1068"/>
      <c r="J14" s="1068"/>
      <c r="K14" s="1068"/>
      <c r="L14" s="1068"/>
      <c r="M14" s="1068"/>
      <c r="N14" s="1068"/>
      <c r="O14" s="1068"/>
      <c r="P14" s="1068"/>
    </row>
    <row r="15" spans="1:16" ht="16.5" customHeight="1" x14ac:dyDescent="0.15">
      <c r="A15" s="1068"/>
      <c r="B15" s="1068"/>
      <c r="C15" s="1068"/>
      <c r="D15" s="1068"/>
      <c r="E15" s="1068"/>
      <c r="F15" s="1068"/>
      <c r="G15" s="1068"/>
      <c r="H15" s="1068"/>
      <c r="I15" s="1068"/>
      <c r="J15" s="1068"/>
      <c r="K15" s="1068"/>
      <c r="L15" s="1068"/>
      <c r="M15" s="1068"/>
      <c r="N15" s="1068"/>
      <c r="O15" s="1068"/>
      <c r="P15" s="1068"/>
    </row>
    <row r="16" spans="1:16" ht="16.5" customHeight="1" x14ac:dyDescent="0.15">
      <c r="A16" s="1068"/>
      <c r="B16" s="1068"/>
      <c r="C16" s="1068"/>
      <c r="D16" s="1068"/>
      <c r="E16" s="1068"/>
      <c r="F16" s="1068"/>
      <c r="G16" s="1068"/>
      <c r="H16" s="1068"/>
      <c r="I16" s="1068"/>
      <c r="J16" s="1068"/>
      <c r="K16" s="1068"/>
      <c r="L16" s="1068"/>
      <c r="M16" s="1068"/>
      <c r="N16" s="1068"/>
      <c r="O16" s="1068"/>
      <c r="P16" s="1068"/>
    </row>
    <row r="17" spans="1:16" ht="16.5" customHeight="1" x14ac:dyDescent="0.15">
      <c r="A17" s="1068"/>
      <c r="B17" s="1068"/>
      <c r="C17" s="1068"/>
      <c r="D17" s="1068"/>
      <c r="E17" s="1068"/>
      <c r="F17" s="1068"/>
      <c r="G17" s="1068"/>
      <c r="H17" s="1068"/>
      <c r="I17" s="1068"/>
      <c r="J17" s="1068"/>
      <c r="K17" s="1068"/>
      <c r="L17" s="1068"/>
      <c r="M17" s="1068"/>
      <c r="N17" s="1068"/>
      <c r="O17" s="1068"/>
      <c r="P17" s="1068"/>
    </row>
    <row r="18" spans="1:16" ht="16.5" customHeight="1" x14ac:dyDescent="0.15">
      <c r="A18" s="1068"/>
      <c r="B18" s="1068"/>
      <c r="C18" s="1068"/>
      <c r="D18" s="1068"/>
      <c r="E18" s="1068"/>
      <c r="F18" s="1068"/>
      <c r="G18" s="1068"/>
      <c r="H18" s="1068"/>
      <c r="I18" s="1068"/>
      <c r="J18" s="1068"/>
      <c r="K18" s="1068"/>
      <c r="L18" s="1068"/>
      <c r="M18" s="1068"/>
      <c r="N18" s="1068"/>
      <c r="O18" s="1068"/>
      <c r="P18" s="1068"/>
    </row>
    <row r="19" spans="1:16" ht="16.5" customHeight="1" x14ac:dyDescent="0.15">
      <c r="A19" s="1068"/>
      <c r="B19" s="1068"/>
      <c r="C19" s="1068"/>
      <c r="D19" s="1068"/>
      <c r="E19" s="1068"/>
      <c r="F19" s="1068"/>
      <c r="G19" s="1068"/>
      <c r="H19" s="1068"/>
      <c r="I19" s="1068"/>
      <c r="J19" s="1068"/>
      <c r="K19" s="1068"/>
      <c r="L19" s="1068"/>
      <c r="M19" s="1068"/>
      <c r="N19" s="1068"/>
      <c r="O19" s="1068"/>
      <c r="P19" s="1068"/>
    </row>
    <row r="20" spans="1:16" ht="16.5" customHeight="1" x14ac:dyDescent="0.15">
      <c r="A20" s="1068"/>
      <c r="B20" s="1068"/>
      <c r="C20" s="1068"/>
      <c r="D20" s="1068"/>
      <c r="E20" s="1068"/>
      <c r="F20" s="1068"/>
      <c r="G20" s="1068"/>
      <c r="H20" s="1068"/>
      <c r="I20" s="1068"/>
      <c r="J20" s="1068"/>
      <c r="K20" s="1068"/>
      <c r="L20" s="1068"/>
      <c r="M20" s="1068"/>
      <c r="N20" s="1068"/>
      <c r="O20" s="1068"/>
      <c r="P20" s="1068"/>
    </row>
    <row r="21" spans="1:16" ht="16.5" customHeight="1" x14ac:dyDescent="0.15">
      <c r="A21" s="1068"/>
      <c r="B21" s="1068"/>
      <c r="C21" s="1068"/>
      <c r="D21" s="1068"/>
      <c r="E21" s="1068"/>
      <c r="F21" s="1068"/>
      <c r="G21" s="1068"/>
      <c r="H21" s="1068"/>
      <c r="I21" s="1068"/>
      <c r="J21" s="1068"/>
      <c r="K21" s="1068"/>
      <c r="L21" s="1068"/>
      <c r="M21" s="1068"/>
      <c r="N21" s="1068"/>
      <c r="O21" s="1068"/>
      <c r="P21" s="1068"/>
    </row>
    <row r="22" spans="1:16" ht="16.5" customHeight="1" x14ac:dyDescent="0.15">
      <c r="A22" s="1068"/>
      <c r="B22" s="1068"/>
      <c r="C22" s="1068"/>
      <c r="D22" s="1068"/>
      <c r="E22" s="1068"/>
      <c r="F22" s="1068"/>
      <c r="G22" s="1068"/>
      <c r="H22" s="1068"/>
      <c r="I22" s="1068"/>
      <c r="J22" s="1068"/>
      <c r="K22" s="1068"/>
      <c r="L22" s="1068"/>
      <c r="M22" s="1068"/>
      <c r="N22" s="1068"/>
      <c r="O22" s="1068"/>
      <c r="P22" s="1068"/>
    </row>
    <row r="23" spans="1:16" ht="16.5" customHeight="1" x14ac:dyDescent="0.15">
      <c r="A23" s="1068"/>
      <c r="B23" s="1068"/>
      <c r="C23" s="1068"/>
      <c r="D23" s="1068"/>
      <c r="E23" s="1068"/>
      <c r="F23" s="1068"/>
      <c r="G23" s="1068"/>
      <c r="H23" s="1068"/>
      <c r="I23" s="1068"/>
      <c r="J23" s="1068"/>
      <c r="K23" s="1068"/>
      <c r="L23" s="1068"/>
      <c r="M23" s="1068"/>
      <c r="N23" s="1068"/>
      <c r="O23" s="1068"/>
      <c r="P23" s="1068"/>
    </row>
    <row r="24" spans="1:16" ht="16.5" customHeight="1" x14ac:dyDescent="0.15">
      <c r="A24" s="1068"/>
      <c r="B24" s="1068"/>
      <c r="C24" s="1068"/>
      <c r="D24" s="1068"/>
      <c r="E24" s="1068"/>
      <c r="F24" s="1068"/>
      <c r="G24" s="1068"/>
      <c r="H24" s="1068"/>
      <c r="I24" s="1068"/>
      <c r="J24" s="1068"/>
      <c r="K24" s="1068"/>
      <c r="L24" s="1068"/>
      <c r="M24" s="1068"/>
      <c r="N24" s="1068"/>
      <c r="O24" s="1068"/>
      <c r="P24" s="1068"/>
    </row>
    <row r="25" spans="1:16" ht="16.5" customHeight="1" x14ac:dyDescent="0.15">
      <c r="A25" s="1068"/>
      <c r="B25" s="1068"/>
      <c r="C25" s="1068"/>
      <c r="D25" s="1068"/>
      <c r="E25" s="1068"/>
      <c r="F25" s="1068"/>
      <c r="G25" s="1068"/>
      <c r="H25" s="1068"/>
      <c r="I25" s="1068"/>
      <c r="J25" s="1068"/>
      <c r="K25" s="1068"/>
      <c r="L25" s="1068"/>
      <c r="M25" s="1068"/>
      <c r="N25" s="1068"/>
      <c r="O25" s="1068"/>
      <c r="P25" s="1068"/>
    </row>
    <row r="26" spans="1:16" ht="16.5" customHeight="1" x14ac:dyDescent="0.15">
      <c r="A26" s="1068"/>
      <c r="B26" s="1068"/>
      <c r="C26" s="1068"/>
      <c r="D26" s="1068"/>
      <c r="E26" s="1068"/>
      <c r="F26" s="1068"/>
      <c r="G26" s="1068"/>
      <c r="H26" s="1068"/>
      <c r="I26" s="1068"/>
      <c r="J26" s="1068"/>
      <c r="K26" s="1068"/>
      <c r="L26" s="1068"/>
      <c r="M26" s="1068"/>
      <c r="N26" s="1068"/>
      <c r="O26" s="1068"/>
      <c r="P26" s="1068"/>
    </row>
    <row r="27" spans="1:16" ht="16.5" customHeight="1" x14ac:dyDescent="0.15">
      <c r="A27" s="1068"/>
      <c r="B27" s="1068"/>
      <c r="C27" s="1068"/>
      <c r="D27" s="1068"/>
      <c r="E27" s="1068"/>
      <c r="F27" s="1068"/>
      <c r="G27" s="1068"/>
      <c r="H27" s="1068"/>
      <c r="I27" s="1068"/>
      <c r="J27" s="1068"/>
      <c r="K27" s="1068"/>
      <c r="L27" s="1068"/>
      <c r="M27" s="1068"/>
      <c r="N27" s="1068"/>
      <c r="O27" s="1068"/>
      <c r="P27" s="1068"/>
    </row>
    <row r="28" spans="1:16" ht="16.5" customHeight="1" x14ac:dyDescent="0.15">
      <c r="A28" s="1068"/>
      <c r="B28" s="1068"/>
      <c r="C28" s="1068"/>
      <c r="D28" s="1068"/>
      <c r="E28" s="1068"/>
      <c r="F28" s="1068"/>
      <c r="G28" s="1068"/>
      <c r="H28" s="1068"/>
      <c r="I28" s="1068"/>
      <c r="J28" s="1068"/>
      <c r="K28" s="1068"/>
      <c r="L28" s="1068"/>
      <c r="M28" s="1068"/>
      <c r="N28" s="1068"/>
      <c r="O28" s="1068"/>
      <c r="P28" s="1068"/>
    </row>
    <row r="29" spans="1:16" ht="16.5" customHeight="1" x14ac:dyDescent="0.15">
      <c r="A29" s="1068"/>
      <c r="B29" s="1068"/>
      <c r="C29" s="1068"/>
      <c r="D29" s="1068"/>
      <c r="E29" s="1068"/>
      <c r="F29" s="1068"/>
      <c r="G29" s="1068"/>
      <c r="H29" s="1068"/>
      <c r="I29" s="1068"/>
      <c r="J29" s="1068"/>
      <c r="K29" s="1068"/>
      <c r="L29" s="1068"/>
      <c r="M29" s="1068"/>
      <c r="N29" s="1068"/>
      <c r="O29" s="1068"/>
      <c r="P29" s="1068"/>
    </row>
    <row r="30" spans="1:16" ht="16.5" customHeight="1" x14ac:dyDescent="0.15">
      <c r="A30" s="1068"/>
      <c r="B30" s="1068"/>
      <c r="C30" s="1068"/>
      <c r="D30" s="1068"/>
      <c r="E30" s="1068"/>
      <c r="F30" s="1068"/>
      <c r="G30" s="1068"/>
      <c r="H30" s="1068"/>
      <c r="I30" s="1068"/>
      <c r="J30" s="1068"/>
      <c r="K30" s="1068"/>
      <c r="L30" s="1068"/>
      <c r="M30" s="1068"/>
      <c r="N30" s="1068"/>
      <c r="O30" s="1068"/>
      <c r="P30" s="1068"/>
    </row>
    <row r="31" spans="1:16" ht="16.5" customHeight="1" x14ac:dyDescent="0.15">
      <c r="A31" s="1068"/>
      <c r="B31" s="1068"/>
      <c r="C31" s="1068"/>
      <c r="D31" s="1068"/>
      <c r="E31" s="1068"/>
      <c r="F31" s="1068"/>
      <c r="G31" s="1068"/>
      <c r="H31" s="1068"/>
      <c r="I31" s="1068"/>
      <c r="J31" s="1068"/>
      <c r="K31" s="1068"/>
      <c r="L31" s="1068"/>
      <c r="M31" s="1068"/>
      <c r="N31" s="1068"/>
      <c r="O31" s="1068"/>
      <c r="P31" s="1068"/>
    </row>
    <row r="32" spans="1:16" ht="31.5" customHeight="1" thickBot="1" x14ac:dyDescent="0.2">
      <c r="A32" s="1068"/>
      <c r="B32" s="1068"/>
      <c r="C32" s="1068"/>
      <c r="D32" s="1068"/>
      <c r="E32" s="1068"/>
      <c r="F32" s="1068"/>
      <c r="G32" s="1068"/>
      <c r="H32" s="1068"/>
      <c r="I32" s="1068"/>
      <c r="J32" s="1070" t="s">
        <v>490</v>
      </c>
      <c r="K32" s="1068"/>
      <c r="L32" s="1068"/>
      <c r="M32" s="1068"/>
      <c r="N32" s="1068"/>
      <c r="O32" s="1068"/>
      <c r="P32" s="1068"/>
    </row>
    <row r="33" spans="1:16" ht="39" customHeight="1" thickBot="1" x14ac:dyDescent="0.25">
      <c r="A33" s="1068"/>
      <c r="B33" s="1071" t="s">
        <v>495</v>
      </c>
      <c r="C33" s="1072"/>
      <c r="D33" s="1072"/>
      <c r="E33" s="1073" t="s">
        <v>491</v>
      </c>
      <c r="F33" s="1074" t="s">
        <v>3</v>
      </c>
      <c r="G33" s="1075" t="s">
        <v>4</v>
      </c>
      <c r="H33" s="1075" t="s">
        <v>5</v>
      </c>
      <c r="I33" s="1075" t="s">
        <v>6</v>
      </c>
      <c r="J33" s="1076" t="s">
        <v>7</v>
      </c>
      <c r="K33" s="1068"/>
      <c r="L33" s="1068"/>
      <c r="M33" s="1068"/>
      <c r="N33" s="1068"/>
      <c r="O33" s="1068"/>
      <c r="P33" s="1068"/>
    </row>
    <row r="34" spans="1:16" ht="39" customHeight="1" x14ac:dyDescent="0.15">
      <c r="A34" s="1068"/>
      <c r="B34" s="1077"/>
      <c r="C34" s="1078" t="s">
        <v>496</v>
      </c>
      <c r="D34" s="1078"/>
      <c r="E34" s="1079"/>
      <c r="F34" s="1080">
        <v>0.01</v>
      </c>
      <c r="G34" s="1081">
        <v>0.01</v>
      </c>
      <c r="H34" s="1081">
        <v>0</v>
      </c>
      <c r="I34" s="1081" t="s">
        <v>497</v>
      </c>
      <c r="J34" s="1082" t="s">
        <v>498</v>
      </c>
      <c r="K34" s="1068"/>
      <c r="L34" s="1068"/>
      <c r="M34" s="1068"/>
      <c r="N34" s="1068"/>
      <c r="O34" s="1068"/>
      <c r="P34" s="1068"/>
    </row>
    <row r="35" spans="1:16" ht="39" customHeight="1" x14ac:dyDescent="0.15">
      <c r="A35" s="1068"/>
      <c r="B35" s="1083"/>
      <c r="C35" s="1084" t="s">
        <v>499</v>
      </c>
      <c r="D35" s="1085"/>
      <c r="E35" s="1086"/>
      <c r="F35" s="1087">
        <v>5.65</v>
      </c>
      <c r="G35" s="1088">
        <v>6.47</v>
      </c>
      <c r="H35" s="1088">
        <v>6.88</v>
      </c>
      <c r="I35" s="1088">
        <v>7.06</v>
      </c>
      <c r="J35" s="1089">
        <v>6.94</v>
      </c>
      <c r="K35" s="1068"/>
      <c r="L35" s="1068"/>
      <c r="M35" s="1068"/>
      <c r="N35" s="1068"/>
      <c r="O35" s="1068"/>
      <c r="P35" s="1068"/>
    </row>
    <row r="36" spans="1:16" ht="39" customHeight="1" x14ac:dyDescent="0.15">
      <c r="A36" s="1068"/>
      <c r="B36" s="1083"/>
      <c r="C36" s="1084" t="s">
        <v>500</v>
      </c>
      <c r="D36" s="1085"/>
      <c r="E36" s="1086"/>
      <c r="F36" s="1087">
        <v>0</v>
      </c>
      <c r="G36" s="1088">
        <v>0</v>
      </c>
      <c r="H36" s="1088">
        <v>0</v>
      </c>
      <c r="I36" s="1088">
        <v>0.92</v>
      </c>
      <c r="J36" s="1089">
        <v>0.88</v>
      </c>
      <c r="K36" s="1068"/>
      <c r="L36" s="1068"/>
      <c r="M36" s="1068"/>
      <c r="N36" s="1068"/>
      <c r="O36" s="1068"/>
      <c r="P36" s="1068"/>
    </row>
    <row r="37" spans="1:16" ht="39" customHeight="1" x14ac:dyDescent="0.15">
      <c r="A37" s="1068"/>
      <c r="B37" s="1083"/>
      <c r="C37" s="1084" t="s">
        <v>501</v>
      </c>
      <c r="D37" s="1085"/>
      <c r="E37" s="1086"/>
      <c r="F37" s="1087">
        <v>0.78</v>
      </c>
      <c r="G37" s="1088">
        <v>1.1000000000000001</v>
      </c>
      <c r="H37" s="1088">
        <v>1.23</v>
      </c>
      <c r="I37" s="1088">
        <v>2.35</v>
      </c>
      <c r="J37" s="1089">
        <v>0.85</v>
      </c>
      <c r="K37" s="1068"/>
      <c r="L37" s="1068"/>
      <c r="M37" s="1068"/>
      <c r="N37" s="1068"/>
      <c r="O37" s="1068"/>
      <c r="P37" s="1068"/>
    </row>
    <row r="38" spans="1:16" ht="39" customHeight="1" x14ac:dyDescent="0.15">
      <c r="A38" s="1068"/>
      <c r="B38" s="1083"/>
      <c r="C38" s="1084" t="s">
        <v>502</v>
      </c>
      <c r="D38" s="1085"/>
      <c r="E38" s="1086"/>
      <c r="F38" s="1087">
        <v>0.41</v>
      </c>
      <c r="G38" s="1088">
        <v>0.41</v>
      </c>
      <c r="H38" s="1088">
        <v>0.17</v>
      </c>
      <c r="I38" s="1088">
        <v>0.2</v>
      </c>
      <c r="J38" s="1089">
        <v>0.19</v>
      </c>
      <c r="K38" s="1068"/>
      <c r="L38" s="1068"/>
      <c r="M38" s="1068"/>
      <c r="N38" s="1068"/>
      <c r="O38" s="1068"/>
      <c r="P38" s="1068"/>
    </row>
    <row r="39" spans="1:16" ht="39" customHeight="1" x14ac:dyDescent="0.15">
      <c r="A39" s="1068"/>
      <c r="B39" s="1083"/>
      <c r="C39" s="1084" t="s">
        <v>503</v>
      </c>
      <c r="D39" s="1085"/>
      <c r="E39" s="1086"/>
      <c r="F39" s="1087">
        <v>0.15</v>
      </c>
      <c r="G39" s="1088">
        <v>0.54</v>
      </c>
      <c r="H39" s="1088">
        <v>0.1</v>
      </c>
      <c r="I39" s="1088">
        <v>0.11</v>
      </c>
      <c r="J39" s="1089">
        <v>0.11</v>
      </c>
      <c r="K39" s="1068"/>
      <c r="L39" s="1068"/>
      <c r="M39" s="1068"/>
      <c r="N39" s="1068"/>
      <c r="O39" s="1068"/>
      <c r="P39" s="1068"/>
    </row>
    <row r="40" spans="1:16" ht="39" customHeight="1" x14ac:dyDescent="0.15">
      <c r="A40" s="1068"/>
      <c r="B40" s="1083"/>
      <c r="C40" s="1084" t="s">
        <v>504</v>
      </c>
      <c r="D40" s="1085"/>
      <c r="E40" s="1086"/>
      <c r="F40" s="1087">
        <v>0.14000000000000001</v>
      </c>
      <c r="G40" s="1088">
        <v>0.11</v>
      </c>
      <c r="H40" s="1088">
        <v>0.08</v>
      </c>
      <c r="I40" s="1088">
        <v>0.24</v>
      </c>
      <c r="J40" s="1089">
        <v>0.09</v>
      </c>
      <c r="K40" s="1068"/>
      <c r="L40" s="1068"/>
      <c r="M40" s="1068"/>
      <c r="N40" s="1068"/>
      <c r="O40" s="1068"/>
      <c r="P40" s="1068"/>
    </row>
    <row r="41" spans="1:16" ht="39" customHeight="1" x14ac:dyDescent="0.15">
      <c r="A41" s="1068"/>
      <c r="B41" s="1083"/>
      <c r="C41" s="1084" t="s">
        <v>505</v>
      </c>
      <c r="D41" s="1085"/>
      <c r="E41" s="1086"/>
      <c r="F41" s="1087">
        <v>0.04</v>
      </c>
      <c r="G41" s="1088">
        <v>0.05</v>
      </c>
      <c r="H41" s="1088">
        <v>0.05</v>
      </c>
      <c r="I41" s="1088">
        <v>0.06</v>
      </c>
      <c r="J41" s="1089">
        <v>0.06</v>
      </c>
      <c r="K41" s="1068"/>
      <c r="L41" s="1068"/>
      <c r="M41" s="1068"/>
      <c r="N41" s="1068"/>
      <c r="O41" s="1068"/>
      <c r="P41" s="1068"/>
    </row>
    <row r="42" spans="1:16" ht="39" customHeight="1" x14ac:dyDescent="0.15">
      <c r="A42" s="1068"/>
      <c r="B42" s="1090"/>
      <c r="C42" s="1084" t="s">
        <v>506</v>
      </c>
      <c r="D42" s="1085"/>
      <c r="E42" s="1086"/>
      <c r="F42" s="1087" t="s">
        <v>451</v>
      </c>
      <c r="G42" s="1088" t="s">
        <v>451</v>
      </c>
      <c r="H42" s="1088" t="s">
        <v>451</v>
      </c>
      <c r="I42" s="1088" t="s">
        <v>507</v>
      </c>
      <c r="J42" s="1089" t="s">
        <v>451</v>
      </c>
      <c r="K42" s="1068"/>
      <c r="L42" s="1068"/>
      <c r="M42" s="1068"/>
      <c r="N42" s="1068"/>
      <c r="O42" s="1068"/>
      <c r="P42" s="1068"/>
    </row>
    <row r="43" spans="1:16" ht="39" customHeight="1" thickBot="1" x14ac:dyDescent="0.2">
      <c r="A43" s="1068"/>
      <c r="B43" s="1091"/>
      <c r="C43" s="1092" t="s">
        <v>508</v>
      </c>
      <c r="D43" s="1093"/>
      <c r="E43" s="1094"/>
      <c r="F43" s="1095">
        <v>0.7</v>
      </c>
      <c r="G43" s="1096">
        <v>0.65</v>
      </c>
      <c r="H43" s="1096">
        <v>0.98</v>
      </c>
      <c r="I43" s="1096">
        <v>7.0000000000000007E-2</v>
      </c>
      <c r="J43" s="1097">
        <v>7.0000000000000007E-2</v>
      </c>
      <c r="K43" s="1068"/>
      <c r="L43" s="1068"/>
      <c r="M43" s="1068"/>
      <c r="N43" s="1068"/>
      <c r="O43" s="1068"/>
      <c r="P43" s="1068"/>
    </row>
    <row r="44" spans="1:16" ht="39" customHeight="1" x14ac:dyDescent="0.15">
      <c r="A44" s="1068"/>
      <c r="B44" s="1098" t="s">
        <v>509</v>
      </c>
      <c r="C44" s="1099"/>
      <c r="D44" s="1100"/>
      <c r="E44" s="1100"/>
      <c r="F44" s="1101"/>
      <c r="G44" s="1101"/>
      <c r="H44" s="1101"/>
      <c r="I44" s="1101"/>
      <c r="J44" s="1101"/>
      <c r="K44" s="1068"/>
      <c r="L44" s="1068"/>
      <c r="M44" s="1068"/>
      <c r="N44" s="1068"/>
      <c r="O44" s="1068"/>
      <c r="P44" s="1068"/>
    </row>
    <row r="45" spans="1:16" ht="17.25" x14ac:dyDescent="0.15">
      <c r="A45" s="1068"/>
      <c r="B45" s="1068"/>
      <c r="C45" s="1068"/>
      <c r="D45" s="1068"/>
      <c r="E45" s="1068"/>
      <c r="F45" s="1068"/>
      <c r="G45" s="1068"/>
      <c r="H45" s="1068"/>
      <c r="I45" s="1068"/>
      <c r="J45" s="1068"/>
      <c r="K45" s="1068"/>
      <c r="L45" s="1068"/>
      <c r="M45" s="1068"/>
      <c r="N45" s="1068"/>
      <c r="O45" s="1068"/>
      <c r="P45" s="1068"/>
    </row>
  </sheetData>
  <sheetProtection algorithmName="SHA-512" hashValue="vq/6+Dm4CpQxztm3AB08zGQpgUKfg79QyEN4PwnBl1AtTjGSLGWXWJbpuDeWE6ZvEzCIXr8Ym04BZGZJwCtAew==" saltValue="1QTyResCBdwIvbQ770za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0FD01-A389-4F53-9355-D290A153A667}">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1103" customWidth="1"/>
    <col min="2" max="3" width="10.875" style="1103" customWidth="1"/>
    <col min="4" max="4" width="10" style="1103" customWidth="1"/>
    <col min="5" max="10" width="11" style="1103" customWidth="1"/>
    <col min="11" max="15" width="13.125" style="1103" customWidth="1"/>
    <col min="16" max="21" width="11.5" style="1103" customWidth="1"/>
    <col min="22" max="16384" width="0" style="1103" hidden="1"/>
  </cols>
  <sheetData>
    <row r="1" spans="1:21" ht="13.5" customHeight="1" x14ac:dyDescent="0.15">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x14ac:dyDescent="0.15">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x14ac:dyDescent="0.15">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x14ac:dyDescent="0.15">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x14ac:dyDescent="0.15">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x14ac:dyDescent="0.15">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x14ac:dyDescent="0.15">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x14ac:dyDescent="0.15">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x14ac:dyDescent="0.15">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x14ac:dyDescent="0.15">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x14ac:dyDescent="0.15">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x14ac:dyDescent="0.15">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x14ac:dyDescent="0.15">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x14ac:dyDescent="0.15">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x14ac:dyDescent="0.15">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x14ac:dyDescent="0.15">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x14ac:dyDescent="0.15">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x14ac:dyDescent="0.15">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x14ac:dyDescent="0.15">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x14ac:dyDescent="0.15">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x14ac:dyDescent="0.15">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x14ac:dyDescent="0.15">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x14ac:dyDescent="0.15">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x14ac:dyDescent="0.15">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x14ac:dyDescent="0.15">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x14ac:dyDescent="0.15">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x14ac:dyDescent="0.15">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x14ac:dyDescent="0.15">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x14ac:dyDescent="0.15">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x14ac:dyDescent="0.15">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x14ac:dyDescent="0.15">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x14ac:dyDescent="0.15">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x14ac:dyDescent="0.15">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x14ac:dyDescent="0.15">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x14ac:dyDescent="0.15">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x14ac:dyDescent="0.15">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x14ac:dyDescent="0.15">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x14ac:dyDescent="0.15">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x14ac:dyDescent="0.15">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x14ac:dyDescent="0.15">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x14ac:dyDescent="0.15">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x14ac:dyDescent="0.15">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x14ac:dyDescent="0.2">
      <c r="A43" s="1102"/>
      <c r="B43" s="1102"/>
      <c r="C43" s="1102"/>
      <c r="D43" s="1102"/>
      <c r="E43" s="1102"/>
      <c r="F43" s="1102"/>
      <c r="G43" s="1102"/>
      <c r="H43" s="1102"/>
      <c r="I43" s="1102"/>
      <c r="J43" s="1102"/>
      <c r="K43" s="1102"/>
      <c r="L43" s="1102"/>
      <c r="M43" s="1102"/>
      <c r="N43" s="1102"/>
      <c r="O43" s="1104" t="s">
        <v>510</v>
      </c>
      <c r="P43" s="1102"/>
      <c r="Q43" s="1102"/>
      <c r="R43" s="1102"/>
      <c r="S43" s="1102"/>
      <c r="T43" s="1102"/>
      <c r="U43" s="1102"/>
    </row>
    <row r="44" spans="1:21" ht="30.75" customHeight="1" thickBot="1" x14ac:dyDescent="0.2">
      <c r="A44" s="1102"/>
      <c r="B44" s="1105" t="s">
        <v>511</v>
      </c>
      <c r="C44" s="1106"/>
      <c r="D44" s="1106"/>
      <c r="E44" s="1107"/>
      <c r="F44" s="1107"/>
      <c r="G44" s="1107"/>
      <c r="H44" s="1107"/>
      <c r="I44" s="1107"/>
      <c r="J44" s="1108" t="s">
        <v>491</v>
      </c>
      <c r="K44" s="1109" t="s">
        <v>3</v>
      </c>
      <c r="L44" s="1110" t="s">
        <v>4</v>
      </c>
      <c r="M44" s="1110" t="s">
        <v>5</v>
      </c>
      <c r="N44" s="1110" t="s">
        <v>6</v>
      </c>
      <c r="O44" s="1111" t="s">
        <v>7</v>
      </c>
      <c r="P44" s="1102"/>
      <c r="Q44" s="1102"/>
      <c r="R44" s="1102"/>
      <c r="S44" s="1102"/>
      <c r="T44" s="1102"/>
      <c r="U44" s="1102"/>
    </row>
    <row r="45" spans="1:21" ht="30.75" customHeight="1" x14ac:dyDescent="0.15">
      <c r="A45" s="1102"/>
      <c r="B45" s="1112" t="s">
        <v>512</v>
      </c>
      <c r="C45" s="1113"/>
      <c r="D45" s="1114"/>
      <c r="E45" s="1115" t="s">
        <v>513</v>
      </c>
      <c r="F45" s="1115"/>
      <c r="G45" s="1115"/>
      <c r="H45" s="1115"/>
      <c r="I45" s="1115"/>
      <c r="J45" s="1116"/>
      <c r="K45" s="1117">
        <v>1335</v>
      </c>
      <c r="L45" s="1118">
        <v>1327</v>
      </c>
      <c r="M45" s="1118">
        <v>1272</v>
      </c>
      <c r="N45" s="1118">
        <v>1297</v>
      </c>
      <c r="O45" s="1119">
        <v>1369</v>
      </c>
      <c r="P45" s="1102"/>
      <c r="Q45" s="1102"/>
      <c r="R45" s="1102"/>
      <c r="S45" s="1102"/>
      <c r="T45" s="1102"/>
      <c r="U45" s="1102"/>
    </row>
    <row r="46" spans="1:21" ht="30.75" customHeight="1" x14ac:dyDescent="0.15">
      <c r="A46" s="1102"/>
      <c r="B46" s="1120"/>
      <c r="C46" s="1121"/>
      <c r="D46" s="1122"/>
      <c r="E46" s="1123" t="s">
        <v>514</v>
      </c>
      <c r="F46" s="1123"/>
      <c r="G46" s="1123"/>
      <c r="H46" s="1123"/>
      <c r="I46" s="1123"/>
      <c r="J46" s="1124"/>
      <c r="K46" s="1125" t="s">
        <v>451</v>
      </c>
      <c r="L46" s="1126" t="s">
        <v>451</v>
      </c>
      <c r="M46" s="1126" t="s">
        <v>451</v>
      </c>
      <c r="N46" s="1126" t="s">
        <v>451</v>
      </c>
      <c r="O46" s="1127" t="s">
        <v>451</v>
      </c>
      <c r="P46" s="1102"/>
      <c r="Q46" s="1102"/>
      <c r="R46" s="1102"/>
      <c r="S46" s="1102"/>
      <c r="T46" s="1102"/>
      <c r="U46" s="1102"/>
    </row>
    <row r="47" spans="1:21" ht="30.75" customHeight="1" x14ac:dyDescent="0.15">
      <c r="A47" s="1102"/>
      <c r="B47" s="1120"/>
      <c r="C47" s="1121"/>
      <c r="D47" s="1122"/>
      <c r="E47" s="1123" t="s">
        <v>515</v>
      </c>
      <c r="F47" s="1123"/>
      <c r="G47" s="1123"/>
      <c r="H47" s="1123"/>
      <c r="I47" s="1123"/>
      <c r="J47" s="1124"/>
      <c r="K47" s="1125" t="s">
        <v>451</v>
      </c>
      <c r="L47" s="1126" t="s">
        <v>451</v>
      </c>
      <c r="M47" s="1126" t="s">
        <v>451</v>
      </c>
      <c r="N47" s="1126" t="s">
        <v>451</v>
      </c>
      <c r="O47" s="1127" t="s">
        <v>451</v>
      </c>
      <c r="P47" s="1102"/>
      <c r="Q47" s="1102"/>
      <c r="R47" s="1102"/>
      <c r="S47" s="1102"/>
      <c r="T47" s="1102"/>
      <c r="U47" s="1102"/>
    </row>
    <row r="48" spans="1:21" ht="30.75" customHeight="1" x14ac:dyDescent="0.15">
      <c r="A48" s="1102"/>
      <c r="B48" s="1120"/>
      <c r="C48" s="1121"/>
      <c r="D48" s="1122"/>
      <c r="E48" s="1123" t="s">
        <v>516</v>
      </c>
      <c r="F48" s="1123"/>
      <c r="G48" s="1123"/>
      <c r="H48" s="1123"/>
      <c r="I48" s="1123"/>
      <c r="J48" s="1124"/>
      <c r="K48" s="1125">
        <v>792</v>
      </c>
      <c r="L48" s="1126">
        <v>719</v>
      </c>
      <c r="M48" s="1126">
        <v>685</v>
      </c>
      <c r="N48" s="1126">
        <v>686</v>
      </c>
      <c r="O48" s="1127">
        <v>552</v>
      </c>
      <c r="P48" s="1102"/>
      <c r="Q48" s="1102"/>
      <c r="R48" s="1102"/>
      <c r="S48" s="1102"/>
      <c r="T48" s="1102"/>
      <c r="U48" s="1102"/>
    </row>
    <row r="49" spans="1:21" ht="30.75" customHeight="1" x14ac:dyDescent="0.15">
      <c r="A49" s="1102"/>
      <c r="B49" s="1120"/>
      <c r="C49" s="1121"/>
      <c r="D49" s="1122"/>
      <c r="E49" s="1123" t="s">
        <v>517</v>
      </c>
      <c r="F49" s="1123"/>
      <c r="G49" s="1123"/>
      <c r="H49" s="1123"/>
      <c r="I49" s="1123"/>
      <c r="J49" s="1124"/>
      <c r="K49" s="1125">
        <v>150</v>
      </c>
      <c r="L49" s="1126">
        <v>148</v>
      </c>
      <c r="M49" s="1126">
        <v>143</v>
      </c>
      <c r="N49" s="1126">
        <v>141</v>
      </c>
      <c r="O49" s="1127">
        <v>139</v>
      </c>
      <c r="P49" s="1102"/>
      <c r="Q49" s="1102"/>
      <c r="R49" s="1102"/>
      <c r="S49" s="1102"/>
      <c r="T49" s="1102"/>
      <c r="U49" s="1102"/>
    </row>
    <row r="50" spans="1:21" ht="30.75" customHeight="1" x14ac:dyDescent="0.15">
      <c r="A50" s="1102"/>
      <c r="B50" s="1120"/>
      <c r="C50" s="1121"/>
      <c r="D50" s="1122"/>
      <c r="E50" s="1123" t="s">
        <v>518</v>
      </c>
      <c r="F50" s="1123"/>
      <c r="G50" s="1123"/>
      <c r="H50" s="1123"/>
      <c r="I50" s="1123"/>
      <c r="J50" s="1124"/>
      <c r="K50" s="1125" t="s">
        <v>451</v>
      </c>
      <c r="L50" s="1126" t="s">
        <v>451</v>
      </c>
      <c r="M50" s="1126" t="s">
        <v>451</v>
      </c>
      <c r="N50" s="1126" t="s">
        <v>451</v>
      </c>
      <c r="O50" s="1127" t="s">
        <v>451</v>
      </c>
      <c r="P50" s="1102"/>
      <c r="Q50" s="1102"/>
      <c r="R50" s="1102"/>
      <c r="S50" s="1102"/>
      <c r="T50" s="1102"/>
      <c r="U50" s="1102"/>
    </row>
    <row r="51" spans="1:21" ht="30.75" customHeight="1" x14ac:dyDescent="0.15">
      <c r="A51" s="1102"/>
      <c r="B51" s="1128"/>
      <c r="C51" s="1129"/>
      <c r="D51" s="1130"/>
      <c r="E51" s="1123" t="s">
        <v>519</v>
      </c>
      <c r="F51" s="1123"/>
      <c r="G51" s="1123"/>
      <c r="H51" s="1123"/>
      <c r="I51" s="1123"/>
      <c r="J51" s="1124"/>
      <c r="K51" s="1125">
        <v>0</v>
      </c>
      <c r="L51" s="1126" t="s">
        <v>451</v>
      </c>
      <c r="M51" s="1126">
        <v>0</v>
      </c>
      <c r="N51" s="1126">
        <v>0</v>
      </c>
      <c r="O51" s="1127">
        <v>0</v>
      </c>
      <c r="P51" s="1102"/>
      <c r="Q51" s="1102"/>
      <c r="R51" s="1102"/>
      <c r="S51" s="1102"/>
      <c r="T51" s="1102"/>
      <c r="U51" s="1102"/>
    </row>
    <row r="52" spans="1:21" ht="30.75" customHeight="1" x14ac:dyDescent="0.15">
      <c r="A52" s="1102"/>
      <c r="B52" s="1131" t="s">
        <v>520</v>
      </c>
      <c r="C52" s="1132"/>
      <c r="D52" s="1130"/>
      <c r="E52" s="1123" t="s">
        <v>521</v>
      </c>
      <c r="F52" s="1123"/>
      <c r="G52" s="1123"/>
      <c r="H52" s="1123"/>
      <c r="I52" s="1123"/>
      <c r="J52" s="1124"/>
      <c r="K52" s="1125">
        <v>1943</v>
      </c>
      <c r="L52" s="1126">
        <v>2017</v>
      </c>
      <c r="M52" s="1126">
        <v>2020</v>
      </c>
      <c r="N52" s="1126">
        <v>2057</v>
      </c>
      <c r="O52" s="1127">
        <v>2131</v>
      </c>
      <c r="P52" s="1102"/>
      <c r="Q52" s="1102"/>
      <c r="R52" s="1102"/>
      <c r="S52" s="1102"/>
      <c r="T52" s="1102"/>
      <c r="U52" s="1102"/>
    </row>
    <row r="53" spans="1:21" ht="30.75" customHeight="1" thickBot="1" x14ac:dyDescent="0.2">
      <c r="A53" s="1102"/>
      <c r="B53" s="1133" t="s">
        <v>522</v>
      </c>
      <c r="C53" s="1134"/>
      <c r="D53" s="1135"/>
      <c r="E53" s="1136" t="s">
        <v>523</v>
      </c>
      <c r="F53" s="1136"/>
      <c r="G53" s="1136"/>
      <c r="H53" s="1136"/>
      <c r="I53" s="1136"/>
      <c r="J53" s="1137"/>
      <c r="K53" s="1138">
        <v>334</v>
      </c>
      <c r="L53" s="1139">
        <v>177</v>
      </c>
      <c r="M53" s="1139">
        <v>80</v>
      </c>
      <c r="N53" s="1139">
        <v>67</v>
      </c>
      <c r="O53" s="1140">
        <v>-71</v>
      </c>
      <c r="P53" s="1102"/>
      <c r="Q53" s="1102"/>
      <c r="R53" s="1102"/>
      <c r="S53" s="1102"/>
      <c r="T53" s="1102"/>
      <c r="U53" s="1102"/>
    </row>
    <row r="54" spans="1:21" ht="24" customHeight="1" x14ac:dyDescent="0.15">
      <c r="A54" s="1102"/>
      <c r="B54" s="1141" t="s">
        <v>524</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x14ac:dyDescent="0.2">
      <c r="A55" s="1102"/>
      <c r="B55" s="1142" t="s">
        <v>525</v>
      </c>
      <c r="C55" s="1143"/>
      <c r="D55" s="1143"/>
      <c r="E55" s="1143"/>
      <c r="F55" s="1143"/>
      <c r="G55" s="1143"/>
      <c r="H55" s="1143"/>
      <c r="I55" s="1143"/>
      <c r="J55" s="1143"/>
      <c r="K55" s="1144"/>
      <c r="L55" s="1144"/>
      <c r="M55" s="1144"/>
      <c r="N55" s="1144"/>
      <c r="O55" s="1145" t="s">
        <v>526</v>
      </c>
      <c r="P55" s="1102"/>
      <c r="Q55" s="1102"/>
      <c r="R55" s="1102"/>
      <c r="S55" s="1102"/>
      <c r="T55" s="1102"/>
      <c r="U55" s="1102"/>
    </row>
    <row r="56" spans="1:21" ht="31.5" customHeight="1" thickBot="1" x14ac:dyDescent="0.2">
      <c r="A56" s="1102"/>
      <c r="B56" s="1146"/>
      <c r="C56" s="1147"/>
      <c r="D56" s="1147"/>
      <c r="E56" s="1148"/>
      <c r="F56" s="1148"/>
      <c r="G56" s="1148"/>
      <c r="H56" s="1148"/>
      <c r="I56" s="1148"/>
      <c r="J56" s="1149" t="s">
        <v>491</v>
      </c>
      <c r="K56" s="1150" t="s">
        <v>527</v>
      </c>
      <c r="L56" s="1151" t="s">
        <v>528</v>
      </c>
      <c r="M56" s="1151" t="s">
        <v>529</v>
      </c>
      <c r="N56" s="1151" t="s">
        <v>530</v>
      </c>
      <c r="O56" s="1152" t="s">
        <v>531</v>
      </c>
      <c r="P56" s="1102"/>
      <c r="Q56" s="1102"/>
      <c r="R56" s="1102"/>
      <c r="S56" s="1102"/>
      <c r="T56" s="1102"/>
      <c r="U56" s="1102"/>
    </row>
    <row r="57" spans="1:21" ht="31.5" customHeight="1" x14ac:dyDescent="0.15">
      <c r="B57" s="1153" t="s">
        <v>532</v>
      </c>
      <c r="C57" s="1154"/>
      <c r="D57" s="1155" t="s">
        <v>533</v>
      </c>
      <c r="E57" s="1156"/>
      <c r="F57" s="1156"/>
      <c r="G57" s="1156"/>
      <c r="H57" s="1156"/>
      <c r="I57" s="1156"/>
      <c r="J57" s="1157"/>
      <c r="K57" s="1158"/>
      <c r="L57" s="1159"/>
      <c r="M57" s="1159"/>
      <c r="N57" s="1159"/>
      <c r="O57" s="1160"/>
    </row>
    <row r="58" spans="1:21" ht="31.5" customHeight="1" thickBot="1" x14ac:dyDescent="0.2">
      <c r="B58" s="1161"/>
      <c r="C58" s="1162"/>
      <c r="D58" s="1163" t="s">
        <v>534</v>
      </c>
      <c r="E58" s="1164"/>
      <c r="F58" s="1164"/>
      <c r="G58" s="1164"/>
      <c r="H58" s="1164"/>
      <c r="I58" s="1164"/>
      <c r="J58" s="1165"/>
      <c r="K58" s="1166"/>
      <c r="L58" s="1167"/>
      <c r="M58" s="1167"/>
      <c r="N58" s="1167"/>
      <c r="O58" s="1168"/>
    </row>
    <row r="59" spans="1:21" ht="24" customHeight="1" x14ac:dyDescent="0.15">
      <c r="B59" s="1169"/>
      <c r="C59" s="1169"/>
      <c r="D59" s="1170" t="s">
        <v>535</v>
      </c>
      <c r="E59" s="1171"/>
      <c r="F59" s="1171"/>
      <c r="G59" s="1171"/>
      <c r="H59" s="1171"/>
      <c r="I59" s="1171"/>
      <c r="J59" s="1171"/>
      <c r="K59" s="1171"/>
      <c r="L59" s="1171"/>
      <c r="M59" s="1171"/>
      <c r="N59" s="1171"/>
      <c r="O59" s="1171"/>
    </row>
    <row r="60" spans="1:21" ht="24" customHeight="1" x14ac:dyDescent="0.15">
      <c r="B60" s="1172"/>
      <c r="C60" s="1172"/>
      <c r="D60" s="1170" t="s">
        <v>536</v>
      </c>
      <c r="E60" s="1171"/>
      <c r="F60" s="1171"/>
      <c r="G60" s="1171"/>
      <c r="H60" s="1171"/>
      <c r="I60" s="1171"/>
      <c r="J60" s="1171"/>
      <c r="K60" s="1171"/>
      <c r="L60" s="1171"/>
      <c r="M60" s="1171"/>
      <c r="N60" s="1171"/>
      <c r="O60" s="1171"/>
    </row>
    <row r="61" spans="1:21" ht="24" customHeight="1" x14ac:dyDescent="0.15">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x14ac:dyDescent="0.15">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bM9abIy91NcFM1+SYPg4rP6tQzgH4h96cVJGjuScrySMDgoCkfMWDPVWN1N2RRtfejPW5H3qL2/aPZyLMwCfnw==" saltValue="ZFTXZbOmrCUhe7qQD2EA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4304C-5F24-4A99-BA05-717CC1466854}">
  <sheetPr>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1173" customWidth="1"/>
    <col min="2" max="3" width="12.625" style="1173" customWidth="1"/>
    <col min="4" max="4" width="11.625" style="1173" customWidth="1"/>
    <col min="5" max="8" width="10.375" style="1173" customWidth="1"/>
    <col min="9" max="13" width="16.375" style="1173" customWidth="1"/>
    <col min="14" max="19" width="12.625" style="1173" customWidth="1"/>
    <col min="20" max="16384" width="0" style="117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4" t="s">
        <v>510</v>
      </c>
    </row>
    <row r="40" spans="2:13" ht="27.75" customHeight="1" thickBot="1" x14ac:dyDescent="0.2">
      <c r="B40" s="1175" t="s">
        <v>511</v>
      </c>
      <c r="C40" s="1176"/>
      <c r="D40" s="1176"/>
      <c r="E40" s="1177"/>
      <c r="F40" s="1177"/>
      <c r="G40" s="1177"/>
      <c r="H40" s="1178" t="s">
        <v>491</v>
      </c>
      <c r="I40" s="1179" t="s">
        <v>3</v>
      </c>
      <c r="J40" s="1180" t="s">
        <v>4</v>
      </c>
      <c r="K40" s="1180" t="s">
        <v>5</v>
      </c>
      <c r="L40" s="1180" t="s">
        <v>6</v>
      </c>
      <c r="M40" s="1181" t="s">
        <v>7</v>
      </c>
    </row>
    <row r="41" spans="2:13" ht="27.75" customHeight="1" x14ac:dyDescent="0.15">
      <c r="B41" s="1182" t="s">
        <v>537</v>
      </c>
      <c r="C41" s="1183"/>
      <c r="D41" s="1184"/>
      <c r="E41" s="1185" t="s">
        <v>538</v>
      </c>
      <c r="F41" s="1185"/>
      <c r="G41" s="1185"/>
      <c r="H41" s="1186"/>
      <c r="I41" s="1187">
        <v>13575</v>
      </c>
      <c r="J41" s="1188">
        <v>12934</v>
      </c>
      <c r="K41" s="1188">
        <v>13052</v>
      </c>
      <c r="L41" s="1188">
        <v>12854</v>
      </c>
      <c r="M41" s="1189">
        <v>11161</v>
      </c>
    </row>
    <row r="42" spans="2:13" ht="27.75" customHeight="1" x14ac:dyDescent="0.15">
      <c r="B42" s="1190"/>
      <c r="C42" s="1191"/>
      <c r="D42" s="1192"/>
      <c r="E42" s="1193" t="s">
        <v>539</v>
      </c>
      <c r="F42" s="1193"/>
      <c r="G42" s="1193"/>
      <c r="H42" s="1194"/>
      <c r="I42" s="1195" t="s">
        <v>451</v>
      </c>
      <c r="J42" s="1196" t="s">
        <v>451</v>
      </c>
      <c r="K42" s="1196" t="s">
        <v>451</v>
      </c>
      <c r="L42" s="1196" t="s">
        <v>451</v>
      </c>
      <c r="M42" s="1197" t="s">
        <v>451</v>
      </c>
    </row>
    <row r="43" spans="2:13" ht="27.75" customHeight="1" x14ac:dyDescent="0.15">
      <c r="B43" s="1190"/>
      <c r="C43" s="1191"/>
      <c r="D43" s="1192"/>
      <c r="E43" s="1193" t="s">
        <v>540</v>
      </c>
      <c r="F43" s="1193"/>
      <c r="G43" s="1193"/>
      <c r="H43" s="1194"/>
      <c r="I43" s="1195">
        <v>7101</v>
      </c>
      <c r="J43" s="1196">
        <v>6420</v>
      </c>
      <c r="K43" s="1196">
        <v>5923</v>
      </c>
      <c r="L43" s="1196">
        <v>5534</v>
      </c>
      <c r="M43" s="1197">
        <v>4898</v>
      </c>
    </row>
    <row r="44" spans="2:13" ht="27.75" customHeight="1" x14ac:dyDescent="0.15">
      <c r="B44" s="1190"/>
      <c r="C44" s="1191"/>
      <c r="D44" s="1192"/>
      <c r="E44" s="1193" t="s">
        <v>541</v>
      </c>
      <c r="F44" s="1193"/>
      <c r="G44" s="1193"/>
      <c r="H44" s="1194"/>
      <c r="I44" s="1195">
        <v>1221</v>
      </c>
      <c r="J44" s="1196">
        <v>1088</v>
      </c>
      <c r="K44" s="1196">
        <v>949</v>
      </c>
      <c r="L44" s="1196">
        <v>843</v>
      </c>
      <c r="M44" s="1197">
        <v>685</v>
      </c>
    </row>
    <row r="45" spans="2:13" ht="27.75" customHeight="1" x14ac:dyDescent="0.15">
      <c r="B45" s="1190"/>
      <c r="C45" s="1191"/>
      <c r="D45" s="1192"/>
      <c r="E45" s="1193" t="s">
        <v>542</v>
      </c>
      <c r="F45" s="1193"/>
      <c r="G45" s="1193"/>
      <c r="H45" s="1194"/>
      <c r="I45" s="1195">
        <v>2155</v>
      </c>
      <c r="J45" s="1196">
        <v>2067</v>
      </c>
      <c r="K45" s="1196">
        <v>2019</v>
      </c>
      <c r="L45" s="1196">
        <v>1974</v>
      </c>
      <c r="M45" s="1197">
        <v>1974</v>
      </c>
    </row>
    <row r="46" spans="2:13" ht="27.75" customHeight="1" x14ac:dyDescent="0.15">
      <c r="B46" s="1190"/>
      <c r="C46" s="1191"/>
      <c r="D46" s="1198"/>
      <c r="E46" s="1193" t="s">
        <v>543</v>
      </c>
      <c r="F46" s="1193"/>
      <c r="G46" s="1193"/>
      <c r="H46" s="1194"/>
      <c r="I46" s="1195" t="s">
        <v>451</v>
      </c>
      <c r="J46" s="1196" t="s">
        <v>451</v>
      </c>
      <c r="K46" s="1196" t="s">
        <v>451</v>
      </c>
      <c r="L46" s="1196" t="s">
        <v>451</v>
      </c>
      <c r="M46" s="1197" t="s">
        <v>451</v>
      </c>
    </row>
    <row r="47" spans="2:13" ht="27.75" customHeight="1" x14ac:dyDescent="0.15">
      <c r="B47" s="1190"/>
      <c r="C47" s="1191"/>
      <c r="D47" s="1199"/>
      <c r="E47" s="1200" t="s">
        <v>544</v>
      </c>
      <c r="F47" s="1201"/>
      <c r="G47" s="1201"/>
      <c r="H47" s="1202"/>
      <c r="I47" s="1195" t="s">
        <v>451</v>
      </c>
      <c r="J47" s="1196" t="s">
        <v>451</v>
      </c>
      <c r="K47" s="1196" t="s">
        <v>451</v>
      </c>
      <c r="L47" s="1196" t="s">
        <v>451</v>
      </c>
      <c r="M47" s="1197" t="s">
        <v>451</v>
      </c>
    </row>
    <row r="48" spans="2:13" ht="27.75" customHeight="1" x14ac:dyDescent="0.15">
      <c r="B48" s="1190"/>
      <c r="C48" s="1191"/>
      <c r="D48" s="1192"/>
      <c r="E48" s="1193" t="s">
        <v>545</v>
      </c>
      <c r="F48" s="1193"/>
      <c r="G48" s="1193"/>
      <c r="H48" s="1194"/>
      <c r="I48" s="1195" t="s">
        <v>451</v>
      </c>
      <c r="J48" s="1196" t="s">
        <v>451</v>
      </c>
      <c r="K48" s="1196" t="s">
        <v>451</v>
      </c>
      <c r="L48" s="1196" t="s">
        <v>451</v>
      </c>
      <c r="M48" s="1197" t="s">
        <v>451</v>
      </c>
    </row>
    <row r="49" spans="2:13" ht="27.75" customHeight="1" x14ac:dyDescent="0.15">
      <c r="B49" s="1203"/>
      <c r="C49" s="1204"/>
      <c r="D49" s="1192"/>
      <c r="E49" s="1193" t="s">
        <v>546</v>
      </c>
      <c r="F49" s="1193"/>
      <c r="G49" s="1193"/>
      <c r="H49" s="1194"/>
      <c r="I49" s="1195">
        <v>11</v>
      </c>
      <c r="J49" s="1196" t="s">
        <v>451</v>
      </c>
      <c r="K49" s="1196" t="s">
        <v>451</v>
      </c>
      <c r="L49" s="1196" t="s">
        <v>451</v>
      </c>
      <c r="M49" s="1197" t="s">
        <v>451</v>
      </c>
    </row>
    <row r="50" spans="2:13" ht="27.75" customHeight="1" x14ac:dyDescent="0.15">
      <c r="B50" s="1205" t="s">
        <v>547</v>
      </c>
      <c r="C50" s="1206"/>
      <c r="D50" s="1207"/>
      <c r="E50" s="1193" t="s">
        <v>548</v>
      </c>
      <c r="F50" s="1193"/>
      <c r="G50" s="1193"/>
      <c r="H50" s="1194"/>
      <c r="I50" s="1195">
        <v>8082</v>
      </c>
      <c r="J50" s="1196">
        <v>8155</v>
      </c>
      <c r="K50" s="1196">
        <v>8621</v>
      </c>
      <c r="L50" s="1196">
        <v>8552</v>
      </c>
      <c r="M50" s="1197">
        <v>9026</v>
      </c>
    </row>
    <row r="51" spans="2:13" ht="27.75" customHeight="1" x14ac:dyDescent="0.15">
      <c r="B51" s="1190"/>
      <c r="C51" s="1191"/>
      <c r="D51" s="1192"/>
      <c r="E51" s="1193" t="s">
        <v>549</v>
      </c>
      <c r="F51" s="1193"/>
      <c r="G51" s="1193"/>
      <c r="H51" s="1194"/>
      <c r="I51" s="1195">
        <v>184</v>
      </c>
      <c r="J51" s="1196">
        <v>156</v>
      </c>
      <c r="K51" s="1196">
        <v>128</v>
      </c>
      <c r="L51" s="1196">
        <v>106</v>
      </c>
      <c r="M51" s="1197">
        <v>92</v>
      </c>
    </row>
    <row r="52" spans="2:13" ht="27.75" customHeight="1" x14ac:dyDescent="0.15">
      <c r="B52" s="1203"/>
      <c r="C52" s="1204"/>
      <c r="D52" s="1192"/>
      <c r="E52" s="1193" t="s">
        <v>550</v>
      </c>
      <c r="F52" s="1193"/>
      <c r="G52" s="1193"/>
      <c r="H52" s="1194"/>
      <c r="I52" s="1195">
        <v>18695</v>
      </c>
      <c r="J52" s="1196">
        <v>18214</v>
      </c>
      <c r="K52" s="1196">
        <v>17887</v>
      </c>
      <c r="L52" s="1196">
        <v>17924</v>
      </c>
      <c r="M52" s="1197">
        <v>17370</v>
      </c>
    </row>
    <row r="53" spans="2:13" ht="27.75" customHeight="1" thickBot="1" x14ac:dyDescent="0.2">
      <c r="B53" s="1208" t="s">
        <v>522</v>
      </c>
      <c r="C53" s="1209"/>
      <c r="D53" s="1210"/>
      <c r="E53" s="1211" t="s">
        <v>551</v>
      </c>
      <c r="F53" s="1211"/>
      <c r="G53" s="1211"/>
      <c r="H53" s="1212"/>
      <c r="I53" s="1213">
        <v>-2899</v>
      </c>
      <c r="J53" s="1214">
        <v>-4016</v>
      </c>
      <c r="K53" s="1214">
        <v>-4692</v>
      </c>
      <c r="L53" s="1214">
        <v>-5378</v>
      </c>
      <c r="M53" s="1215">
        <v>-7771</v>
      </c>
    </row>
    <row r="54" spans="2:13" ht="27.75" customHeight="1" x14ac:dyDescent="0.15">
      <c r="B54" s="1216" t="s">
        <v>552</v>
      </c>
      <c r="C54" s="1217"/>
      <c r="D54" s="1217"/>
      <c r="E54" s="1218"/>
      <c r="F54" s="1218"/>
      <c r="G54" s="1218"/>
      <c r="H54" s="1218"/>
      <c r="I54" s="1219"/>
      <c r="J54" s="1219"/>
      <c r="K54" s="1219"/>
      <c r="L54" s="1219"/>
      <c r="M54" s="1219"/>
    </row>
    <row r="55" spans="2:13" x14ac:dyDescent="0.15"/>
  </sheetData>
  <sheetProtection algorithmName="SHA-512" hashValue="aNZrtcAvbl2uak3vysdWNbx4t/3KtC2JhTjtHO1ZmTgLpzc4GFOG6SXTsH8uq81KgYUAenQ+sEhiSN/WFoQuhQ==" saltValue="6CH4JmNo3W+1ScrbEqF1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2C99E-508D-4BC9-AAF0-A5AC87D2D4B4}">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041" customWidth="1"/>
    <col min="2" max="2" width="16.375" style="1041" customWidth="1"/>
    <col min="3" max="5" width="26.25" style="1041" customWidth="1"/>
    <col min="6" max="8" width="24.25" style="1041" customWidth="1"/>
    <col min="9" max="14" width="26" style="1041" customWidth="1"/>
    <col min="15" max="15" width="6.12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2"/>
      <c r="C53" s="1042"/>
      <c r="D53" s="1042"/>
      <c r="E53" s="1042"/>
      <c r="F53" s="1042"/>
      <c r="G53" s="1042"/>
      <c r="H53" s="1220" t="s">
        <v>553</v>
      </c>
    </row>
    <row r="54" spans="2:8" ht="29.25" customHeight="1" thickBot="1" x14ac:dyDescent="0.25">
      <c r="B54" s="1221" t="s">
        <v>25</v>
      </c>
      <c r="C54" s="1222"/>
      <c r="D54" s="1222"/>
      <c r="E54" s="1223" t="s">
        <v>491</v>
      </c>
      <c r="F54" s="1224" t="s">
        <v>5</v>
      </c>
      <c r="G54" s="1224" t="s">
        <v>6</v>
      </c>
      <c r="H54" s="1225" t="s">
        <v>7</v>
      </c>
    </row>
    <row r="55" spans="2:8" ht="52.5" customHeight="1" x14ac:dyDescent="0.15">
      <c r="B55" s="1226"/>
      <c r="C55" s="1227" t="s">
        <v>119</v>
      </c>
      <c r="D55" s="1227"/>
      <c r="E55" s="1228"/>
      <c r="F55" s="1229">
        <v>2626</v>
      </c>
      <c r="G55" s="1229">
        <v>2652</v>
      </c>
      <c r="H55" s="1230">
        <v>2707</v>
      </c>
    </row>
    <row r="56" spans="2:8" ht="52.5" customHeight="1" x14ac:dyDescent="0.15">
      <c r="B56" s="1231"/>
      <c r="C56" s="1232" t="s">
        <v>554</v>
      </c>
      <c r="D56" s="1232"/>
      <c r="E56" s="1233"/>
      <c r="F56" s="1234">
        <v>1759</v>
      </c>
      <c r="G56" s="1234">
        <v>1628</v>
      </c>
      <c r="H56" s="1235">
        <v>1496</v>
      </c>
    </row>
    <row r="57" spans="2:8" ht="53.25" customHeight="1" x14ac:dyDescent="0.15">
      <c r="B57" s="1231"/>
      <c r="C57" s="1236" t="s">
        <v>124</v>
      </c>
      <c r="D57" s="1236"/>
      <c r="E57" s="1237"/>
      <c r="F57" s="1238">
        <v>5762</v>
      </c>
      <c r="G57" s="1238">
        <v>5805</v>
      </c>
      <c r="H57" s="1239">
        <v>6294</v>
      </c>
    </row>
    <row r="58" spans="2:8" ht="45.75" customHeight="1" x14ac:dyDescent="0.15">
      <c r="B58" s="1240"/>
      <c r="C58" s="1241" t="s">
        <v>555</v>
      </c>
      <c r="D58" s="1242"/>
      <c r="E58" s="1243"/>
      <c r="F58" s="1244"/>
      <c r="G58" s="1244"/>
      <c r="H58" s="1245"/>
    </row>
    <row r="59" spans="2:8" ht="45.75" customHeight="1" x14ac:dyDescent="0.15">
      <c r="B59" s="1240"/>
      <c r="C59" s="1241" t="s">
        <v>555</v>
      </c>
      <c r="D59" s="1242"/>
      <c r="E59" s="1243"/>
      <c r="F59" s="1244"/>
      <c r="G59" s="1244"/>
      <c r="H59" s="1245"/>
    </row>
    <row r="60" spans="2:8" ht="45.75" customHeight="1" x14ac:dyDescent="0.15">
      <c r="B60" s="1240"/>
      <c r="C60" s="1241" t="s">
        <v>555</v>
      </c>
      <c r="D60" s="1242"/>
      <c r="E60" s="1243"/>
      <c r="F60" s="1244"/>
      <c r="G60" s="1244"/>
      <c r="H60" s="1245"/>
    </row>
    <row r="61" spans="2:8" ht="45.75" customHeight="1" x14ac:dyDescent="0.15">
      <c r="B61" s="1240"/>
      <c r="C61" s="1241" t="s">
        <v>555</v>
      </c>
      <c r="D61" s="1242"/>
      <c r="E61" s="1243"/>
      <c r="F61" s="1244"/>
      <c r="G61" s="1244"/>
      <c r="H61" s="1245"/>
    </row>
    <row r="62" spans="2:8" ht="45.75" customHeight="1" thickBot="1" x14ac:dyDescent="0.2">
      <c r="B62" s="1246"/>
      <c r="C62" s="1247" t="s">
        <v>555</v>
      </c>
      <c r="D62" s="1248"/>
      <c r="E62" s="1249"/>
      <c r="F62" s="1250"/>
      <c r="G62" s="1250"/>
      <c r="H62" s="1251"/>
    </row>
    <row r="63" spans="2:8" ht="52.5" customHeight="1" thickBot="1" x14ac:dyDescent="0.2">
      <c r="B63" s="1252"/>
      <c r="C63" s="1253" t="s">
        <v>556</v>
      </c>
      <c r="D63" s="1253"/>
      <c r="E63" s="1254"/>
      <c r="F63" s="1255">
        <v>10147</v>
      </c>
      <c r="G63" s="1255">
        <v>10085</v>
      </c>
      <c r="H63" s="1256">
        <v>10496</v>
      </c>
    </row>
    <row r="64" spans="2:8" x14ac:dyDescent="0.15"/>
  </sheetData>
  <sheetProtection algorithmName="SHA-512" hashValue="mmfWcLrc3Igot8f4h7WbsVeEqCd1d1pQS4WCypD9t0NAp5xmWCxjzYVdLhUezT571hvOoYt6iRYoH6iRXXQgqw==" saltValue="748tNpjU7TI0AEBCfWtX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AF37" zoomScale="115" zoomScaleNormal="115" zoomScaleSheetLayoutView="55" workbookViewId="0">
      <selection activeCell="CL70" sqref="CL7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60.6</v>
      </c>
      <c r="BQ53" s="41"/>
      <c r="BR53" s="41"/>
      <c r="BS53" s="41"/>
      <c r="BT53" s="41"/>
      <c r="BU53" s="41"/>
      <c r="BV53" s="41"/>
      <c r="BW53" s="41"/>
      <c r="BX53" s="41">
        <v>62.1</v>
      </c>
      <c r="BY53" s="41"/>
      <c r="BZ53" s="41"/>
      <c r="CA53" s="41"/>
      <c r="CB53" s="41"/>
      <c r="CC53" s="41"/>
      <c r="CD53" s="41"/>
      <c r="CE53" s="41"/>
      <c r="CF53" s="41">
        <v>64.099999999999994</v>
      </c>
      <c r="CG53" s="41"/>
      <c r="CH53" s="41"/>
      <c r="CI53" s="41"/>
      <c r="CJ53" s="41"/>
      <c r="CK53" s="41"/>
      <c r="CL53" s="41"/>
      <c r="CM53" s="41"/>
      <c r="CN53" s="41">
        <v>64.8</v>
      </c>
      <c r="CO53" s="41"/>
      <c r="CP53" s="41"/>
      <c r="CQ53" s="41"/>
      <c r="CR53" s="41"/>
      <c r="CS53" s="41"/>
      <c r="CT53" s="41"/>
      <c r="CU53" s="41"/>
      <c r="CV53" s="41">
        <v>65.599999999999994</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28.5</v>
      </c>
      <c r="BQ55" s="41"/>
      <c r="BR55" s="41"/>
      <c r="BS55" s="41"/>
      <c r="BT55" s="41"/>
      <c r="BU55" s="41"/>
      <c r="BV55" s="41"/>
      <c r="BW55" s="41"/>
      <c r="BX55" s="41">
        <v>20.5</v>
      </c>
      <c r="BY55" s="41"/>
      <c r="BZ55" s="41"/>
      <c r="CA55" s="41"/>
      <c r="CB55" s="41"/>
      <c r="CC55" s="41"/>
      <c r="CD55" s="41"/>
      <c r="CE55" s="41"/>
      <c r="CF55" s="41">
        <v>21.4</v>
      </c>
      <c r="CG55" s="41"/>
      <c r="CH55" s="41"/>
      <c r="CI55" s="41"/>
      <c r="CJ55" s="41"/>
      <c r="CK55" s="41"/>
      <c r="CL55" s="41"/>
      <c r="CM55" s="41"/>
      <c r="CN55" s="41">
        <v>12.8</v>
      </c>
      <c r="CO55" s="41"/>
      <c r="CP55" s="41"/>
      <c r="CQ55" s="41"/>
      <c r="CR55" s="41"/>
      <c r="CS55" s="41"/>
      <c r="CT55" s="41"/>
      <c r="CU55" s="41"/>
      <c r="CV55" s="41">
        <v>0</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59.7</v>
      </c>
      <c r="BQ57" s="41"/>
      <c r="BR57" s="41"/>
      <c r="BS57" s="41"/>
      <c r="BT57" s="41"/>
      <c r="BU57" s="41"/>
      <c r="BV57" s="41"/>
      <c r="BW57" s="41"/>
      <c r="BX57" s="41">
        <v>60.3</v>
      </c>
      <c r="BY57" s="41"/>
      <c r="BZ57" s="41"/>
      <c r="CA57" s="41"/>
      <c r="CB57" s="41"/>
      <c r="CC57" s="41"/>
      <c r="CD57" s="41"/>
      <c r="CE57" s="41"/>
      <c r="CF57" s="41">
        <v>60.5</v>
      </c>
      <c r="CG57" s="41"/>
      <c r="CH57" s="41"/>
      <c r="CI57" s="41"/>
      <c r="CJ57" s="41"/>
      <c r="CK57" s="41"/>
      <c r="CL57" s="41"/>
      <c r="CM57" s="41"/>
      <c r="CN57" s="41">
        <v>61.2</v>
      </c>
      <c r="CO57" s="41"/>
      <c r="CP57" s="41"/>
      <c r="CQ57" s="41"/>
      <c r="CR57" s="41"/>
      <c r="CS57" s="41"/>
      <c r="CT57" s="41"/>
      <c r="CU57" s="41"/>
      <c r="CV57" s="41">
        <v>62.8</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6.6</v>
      </c>
      <c r="BQ75" s="41"/>
      <c r="BR75" s="41"/>
      <c r="BS75" s="41"/>
      <c r="BT75" s="41"/>
      <c r="BU75" s="41"/>
      <c r="BV75" s="41"/>
      <c r="BW75" s="41"/>
      <c r="BX75" s="41">
        <v>4.8</v>
      </c>
      <c r="BY75" s="41"/>
      <c r="BZ75" s="41"/>
      <c r="CA75" s="41"/>
      <c r="CB75" s="41"/>
      <c r="CC75" s="41"/>
      <c r="CD75" s="41"/>
      <c r="CE75" s="41"/>
      <c r="CF75" s="41">
        <v>3</v>
      </c>
      <c r="CG75" s="41"/>
      <c r="CH75" s="41"/>
      <c r="CI75" s="41"/>
      <c r="CJ75" s="41"/>
      <c r="CK75" s="41"/>
      <c r="CL75" s="41"/>
      <c r="CM75" s="41"/>
      <c r="CN75" s="41">
        <v>1.7</v>
      </c>
      <c r="CO75" s="41"/>
      <c r="CP75" s="41"/>
      <c r="CQ75" s="41"/>
      <c r="CR75" s="41"/>
      <c r="CS75" s="41"/>
      <c r="CT75" s="41"/>
      <c r="CU75" s="41"/>
      <c r="CV75" s="41">
        <v>0.4</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28.5</v>
      </c>
      <c r="BQ77" s="41"/>
      <c r="BR77" s="41"/>
      <c r="BS77" s="41"/>
      <c r="BT77" s="41"/>
      <c r="BU77" s="41"/>
      <c r="BV77" s="41"/>
      <c r="BW77" s="41"/>
      <c r="BX77" s="41">
        <v>20.5</v>
      </c>
      <c r="BY77" s="41"/>
      <c r="BZ77" s="41"/>
      <c r="CA77" s="41"/>
      <c r="CB77" s="41"/>
      <c r="CC77" s="41"/>
      <c r="CD77" s="41"/>
      <c r="CE77" s="41"/>
      <c r="CF77" s="41">
        <v>21.4</v>
      </c>
      <c r="CG77" s="41"/>
      <c r="CH77" s="41"/>
      <c r="CI77" s="41"/>
      <c r="CJ77" s="41"/>
      <c r="CK77" s="41"/>
      <c r="CL77" s="41"/>
      <c r="CM77" s="41"/>
      <c r="CN77" s="41">
        <v>12.8</v>
      </c>
      <c r="CO77" s="41"/>
      <c r="CP77" s="41"/>
      <c r="CQ77" s="41"/>
      <c r="CR77" s="41"/>
      <c r="CS77" s="41"/>
      <c r="CT77" s="41"/>
      <c r="CU77" s="41"/>
      <c r="CV77" s="41">
        <v>0</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8</v>
      </c>
      <c r="BQ79" s="41"/>
      <c r="BR79" s="41"/>
      <c r="BS79" s="41"/>
      <c r="BT79" s="41"/>
      <c r="BU79" s="41"/>
      <c r="BV79" s="41"/>
      <c r="BW79" s="41"/>
      <c r="BX79" s="41">
        <v>7.9</v>
      </c>
      <c r="BY79" s="41"/>
      <c r="BZ79" s="41"/>
      <c r="CA79" s="41"/>
      <c r="CB79" s="41"/>
      <c r="CC79" s="41"/>
      <c r="CD79" s="41"/>
      <c r="CE79" s="41"/>
      <c r="CF79" s="41">
        <v>7.7</v>
      </c>
      <c r="CG79" s="41"/>
      <c r="CH79" s="41"/>
      <c r="CI79" s="41"/>
      <c r="CJ79" s="41"/>
      <c r="CK79" s="41"/>
      <c r="CL79" s="41"/>
      <c r="CM79" s="41"/>
      <c r="CN79" s="41">
        <v>7.3</v>
      </c>
      <c r="CO79" s="41"/>
      <c r="CP79" s="41"/>
      <c r="CQ79" s="41"/>
      <c r="CR79" s="41"/>
      <c r="CS79" s="41"/>
      <c r="CT79" s="41"/>
      <c r="CU79" s="41"/>
      <c r="CV79" s="41">
        <v>7.2</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ofWLzJv6VpxSVSlEepHCcQCwgxCVgcsOn8aEcDzuK87AS7MfxugFL9SaRmufCi26wvQMuEgCHmrr2HkSNENIjQ==" saltValue="/dI/aATJuZmUEHQH+msuI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E83" zoomScale="85" zoomScaleNormal="85" zoomScaleSheetLayoutView="70" workbookViewId="0">
      <selection activeCell="AE67" sqref="AE67"/>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362yWZ0LsjCmiMVPaptsEbeTqhzciXLB/kqtF+vjBTbqXGu9myYDqak5AGZqgmyZG/j601QzSVYOwV7c6DumiA==" saltValue="+4cbMcblXQUURXUUUZRr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abSelected="1" topLeftCell="A55" zoomScaleNormal="100" zoomScaleSheetLayoutView="55" workbookViewId="0">
      <selection activeCell="BJ70" sqref="BJ70"/>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0bp1Aa84NpN2lMNwfWlqZd2dgC0BL+fYWgRf8C1EPB/vtRzDWRjRr5e7Dzx4I+3XsXlTii7TyEgnAGQQgSZUbw==" saltValue="Azn0UPYh8nAH75njd2zL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89C88-67E6-47E9-8230-834935C20D75}">
  <sheetPr>
    <pageSetUpPr fitToPage="1"/>
  </sheetPr>
  <dimension ref="B1:EM50"/>
  <sheetViews>
    <sheetView showGridLines="0" workbookViewId="0"/>
  </sheetViews>
  <sheetFormatPr defaultColWidth="0" defaultRowHeight="11.25" customHeight="1" zeroHeight="1" x14ac:dyDescent="0.15"/>
  <cols>
    <col min="1" max="1" width="1.625" style="338" customWidth="1"/>
    <col min="2" max="2" width="2.375" style="338" customWidth="1"/>
    <col min="3" max="16" width="2.625" style="338" customWidth="1"/>
    <col min="17" max="17" width="2.375" style="338" customWidth="1"/>
    <col min="18" max="95" width="1.625" style="338" customWidth="1"/>
    <col min="96" max="133" width="1.625" style="496" customWidth="1"/>
    <col min="134" max="143" width="1.625" style="338" customWidth="1"/>
    <col min="144" max="16384" width="0" style="338" hidden="1"/>
  </cols>
  <sheetData>
    <row r="1" spans="2:143" ht="22.5" customHeight="1" thickBot="1" x14ac:dyDescent="0.2">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147</v>
      </c>
      <c r="DI1" s="336"/>
      <c r="DJ1" s="336"/>
      <c r="DK1" s="336"/>
      <c r="DL1" s="336"/>
      <c r="DM1" s="336"/>
      <c r="DN1" s="337"/>
      <c r="DO1" s="338"/>
      <c r="DP1" s="335" t="s">
        <v>148</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15">
      <c r="B2" s="339" t="s">
        <v>149</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342" t="s">
        <v>150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151</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152</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15">
      <c r="B4" s="342" t="s">
        <v>25</v>
      </c>
      <c r="C4" s="343"/>
      <c r="D4" s="343"/>
      <c r="E4" s="343"/>
      <c r="F4" s="343"/>
      <c r="G4" s="343"/>
      <c r="H4" s="343"/>
      <c r="I4" s="343"/>
      <c r="J4" s="343"/>
      <c r="K4" s="343"/>
      <c r="L4" s="343"/>
      <c r="M4" s="343"/>
      <c r="N4" s="343"/>
      <c r="O4" s="343"/>
      <c r="P4" s="343"/>
      <c r="Q4" s="344"/>
      <c r="R4" s="342" t="s">
        <v>153</v>
      </c>
      <c r="S4" s="343"/>
      <c r="T4" s="343"/>
      <c r="U4" s="343"/>
      <c r="V4" s="343"/>
      <c r="W4" s="343"/>
      <c r="X4" s="343"/>
      <c r="Y4" s="344"/>
      <c r="Z4" s="342" t="s">
        <v>154</v>
      </c>
      <c r="AA4" s="343"/>
      <c r="AB4" s="343"/>
      <c r="AC4" s="344"/>
      <c r="AD4" s="342" t="s">
        <v>155</v>
      </c>
      <c r="AE4" s="343"/>
      <c r="AF4" s="343"/>
      <c r="AG4" s="343"/>
      <c r="AH4" s="343"/>
      <c r="AI4" s="343"/>
      <c r="AJ4" s="343"/>
      <c r="AK4" s="344"/>
      <c r="AL4" s="342" t="s">
        <v>154</v>
      </c>
      <c r="AM4" s="343"/>
      <c r="AN4" s="343"/>
      <c r="AO4" s="344"/>
      <c r="AP4" s="348" t="s">
        <v>156</v>
      </c>
      <c r="AQ4" s="348"/>
      <c r="AR4" s="348"/>
      <c r="AS4" s="348"/>
      <c r="AT4" s="348"/>
      <c r="AU4" s="348"/>
      <c r="AV4" s="348"/>
      <c r="AW4" s="348"/>
      <c r="AX4" s="348"/>
      <c r="AY4" s="348"/>
      <c r="AZ4" s="348"/>
      <c r="BA4" s="348"/>
      <c r="BB4" s="348"/>
      <c r="BC4" s="348"/>
      <c r="BD4" s="348"/>
      <c r="BE4" s="348"/>
      <c r="BF4" s="348"/>
      <c r="BG4" s="348" t="s">
        <v>157</v>
      </c>
      <c r="BH4" s="348"/>
      <c r="BI4" s="348"/>
      <c r="BJ4" s="348"/>
      <c r="BK4" s="348"/>
      <c r="BL4" s="348"/>
      <c r="BM4" s="348"/>
      <c r="BN4" s="348"/>
      <c r="BO4" s="348" t="s">
        <v>154</v>
      </c>
      <c r="BP4" s="348"/>
      <c r="BQ4" s="348"/>
      <c r="BR4" s="348"/>
      <c r="BS4" s="348" t="s">
        <v>158</v>
      </c>
      <c r="BT4" s="348"/>
      <c r="BU4" s="348"/>
      <c r="BV4" s="348"/>
      <c r="BW4" s="348"/>
      <c r="BX4" s="348"/>
      <c r="BY4" s="348"/>
      <c r="BZ4" s="348"/>
      <c r="CA4" s="348"/>
      <c r="CB4" s="348"/>
      <c r="CD4" s="345" t="s">
        <v>159</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15">
      <c r="B5" s="349" t="s">
        <v>160</v>
      </c>
      <c r="C5" s="350"/>
      <c r="D5" s="350"/>
      <c r="E5" s="350"/>
      <c r="F5" s="350"/>
      <c r="G5" s="350"/>
      <c r="H5" s="350"/>
      <c r="I5" s="350"/>
      <c r="J5" s="350"/>
      <c r="K5" s="350"/>
      <c r="L5" s="350"/>
      <c r="M5" s="350"/>
      <c r="N5" s="350"/>
      <c r="O5" s="350"/>
      <c r="P5" s="350"/>
      <c r="Q5" s="351"/>
      <c r="R5" s="352">
        <v>2048136</v>
      </c>
      <c r="S5" s="353"/>
      <c r="T5" s="353"/>
      <c r="U5" s="353"/>
      <c r="V5" s="353"/>
      <c r="W5" s="353"/>
      <c r="X5" s="353"/>
      <c r="Y5" s="354"/>
      <c r="Z5" s="355">
        <v>15.6</v>
      </c>
      <c r="AA5" s="355"/>
      <c r="AB5" s="355"/>
      <c r="AC5" s="355"/>
      <c r="AD5" s="356">
        <v>2048136</v>
      </c>
      <c r="AE5" s="356"/>
      <c r="AF5" s="356"/>
      <c r="AG5" s="356"/>
      <c r="AH5" s="356"/>
      <c r="AI5" s="356"/>
      <c r="AJ5" s="356"/>
      <c r="AK5" s="356"/>
      <c r="AL5" s="357">
        <v>24</v>
      </c>
      <c r="AM5" s="358"/>
      <c r="AN5" s="358"/>
      <c r="AO5" s="359"/>
      <c r="AP5" s="349" t="s">
        <v>161</v>
      </c>
      <c r="AQ5" s="350"/>
      <c r="AR5" s="350"/>
      <c r="AS5" s="350"/>
      <c r="AT5" s="350"/>
      <c r="AU5" s="350"/>
      <c r="AV5" s="350"/>
      <c r="AW5" s="350"/>
      <c r="AX5" s="350"/>
      <c r="AY5" s="350"/>
      <c r="AZ5" s="350"/>
      <c r="BA5" s="350"/>
      <c r="BB5" s="350"/>
      <c r="BC5" s="350"/>
      <c r="BD5" s="350"/>
      <c r="BE5" s="350"/>
      <c r="BF5" s="351"/>
      <c r="BG5" s="360">
        <v>2047842</v>
      </c>
      <c r="BH5" s="361"/>
      <c r="BI5" s="361"/>
      <c r="BJ5" s="361"/>
      <c r="BK5" s="361"/>
      <c r="BL5" s="361"/>
      <c r="BM5" s="361"/>
      <c r="BN5" s="362"/>
      <c r="BO5" s="363">
        <v>100</v>
      </c>
      <c r="BP5" s="363"/>
      <c r="BQ5" s="363"/>
      <c r="BR5" s="363"/>
      <c r="BS5" s="364" t="s">
        <v>65</v>
      </c>
      <c r="BT5" s="364"/>
      <c r="BU5" s="364"/>
      <c r="BV5" s="364"/>
      <c r="BW5" s="364"/>
      <c r="BX5" s="364"/>
      <c r="BY5" s="364"/>
      <c r="BZ5" s="364"/>
      <c r="CA5" s="364"/>
      <c r="CB5" s="365"/>
      <c r="CD5" s="345" t="s">
        <v>156</v>
      </c>
      <c r="CE5" s="346"/>
      <c r="CF5" s="346"/>
      <c r="CG5" s="346"/>
      <c r="CH5" s="346"/>
      <c r="CI5" s="346"/>
      <c r="CJ5" s="346"/>
      <c r="CK5" s="346"/>
      <c r="CL5" s="346"/>
      <c r="CM5" s="346"/>
      <c r="CN5" s="346"/>
      <c r="CO5" s="346"/>
      <c r="CP5" s="346"/>
      <c r="CQ5" s="347"/>
      <c r="CR5" s="345" t="s">
        <v>162</v>
      </c>
      <c r="CS5" s="346"/>
      <c r="CT5" s="346"/>
      <c r="CU5" s="346"/>
      <c r="CV5" s="346"/>
      <c r="CW5" s="346"/>
      <c r="CX5" s="346"/>
      <c r="CY5" s="347"/>
      <c r="CZ5" s="345" t="s">
        <v>154</v>
      </c>
      <c r="DA5" s="346"/>
      <c r="DB5" s="346"/>
      <c r="DC5" s="347"/>
      <c r="DD5" s="345" t="s">
        <v>163</v>
      </c>
      <c r="DE5" s="346"/>
      <c r="DF5" s="346"/>
      <c r="DG5" s="346"/>
      <c r="DH5" s="346"/>
      <c r="DI5" s="346"/>
      <c r="DJ5" s="346"/>
      <c r="DK5" s="346"/>
      <c r="DL5" s="346"/>
      <c r="DM5" s="346"/>
      <c r="DN5" s="346"/>
      <c r="DO5" s="346"/>
      <c r="DP5" s="347"/>
      <c r="DQ5" s="345" t="s">
        <v>164</v>
      </c>
      <c r="DR5" s="346"/>
      <c r="DS5" s="346"/>
      <c r="DT5" s="346"/>
      <c r="DU5" s="346"/>
      <c r="DV5" s="346"/>
      <c r="DW5" s="346"/>
      <c r="DX5" s="346"/>
      <c r="DY5" s="346"/>
      <c r="DZ5" s="346"/>
      <c r="EA5" s="346"/>
      <c r="EB5" s="346"/>
      <c r="EC5" s="347"/>
    </row>
    <row r="6" spans="2:143" ht="11.25" customHeight="1" x14ac:dyDescent="0.15">
      <c r="B6" s="367" t="s">
        <v>165</v>
      </c>
      <c r="C6" s="368"/>
      <c r="D6" s="368"/>
      <c r="E6" s="368"/>
      <c r="F6" s="368"/>
      <c r="G6" s="368"/>
      <c r="H6" s="368"/>
      <c r="I6" s="368"/>
      <c r="J6" s="368"/>
      <c r="K6" s="368"/>
      <c r="L6" s="368"/>
      <c r="M6" s="368"/>
      <c r="N6" s="368"/>
      <c r="O6" s="368"/>
      <c r="P6" s="368"/>
      <c r="Q6" s="369"/>
      <c r="R6" s="360">
        <v>170289</v>
      </c>
      <c r="S6" s="361"/>
      <c r="T6" s="361"/>
      <c r="U6" s="361"/>
      <c r="V6" s="361"/>
      <c r="W6" s="361"/>
      <c r="X6" s="361"/>
      <c r="Y6" s="362"/>
      <c r="Z6" s="363">
        <v>1.3</v>
      </c>
      <c r="AA6" s="363"/>
      <c r="AB6" s="363"/>
      <c r="AC6" s="363"/>
      <c r="AD6" s="364">
        <v>170289</v>
      </c>
      <c r="AE6" s="364"/>
      <c r="AF6" s="364"/>
      <c r="AG6" s="364"/>
      <c r="AH6" s="364"/>
      <c r="AI6" s="364"/>
      <c r="AJ6" s="364"/>
      <c r="AK6" s="364"/>
      <c r="AL6" s="370">
        <v>2</v>
      </c>
      <c r="AM6" s="371"/>
      <c r="AN6" s="371"/>
      <c r="AO6" s="372"/>
      <c r="AP6" s="367" t="s">
        <v>166</v>
      </c>
      <c r="AQ6" s="368"/>
      <c r="AR6" s="368"/>
      <c r="AS6" s="368"/>
      <c r="AT6" s="368"/>
      <c r="AU6" s="368"/>
      <c r="AV6" s="368"/>
      <c r="AW6" s="368"/>
      <c r="AX6" s="368"/>
      <c r="AY6" s="368"/>
      <c r="AZ6" s="368"/>
      <c r="BA6" s="368"/>
      <c r="BB6" s="368"/>
      <c r="BC6" s="368"/>
      <c r="BD6" s="368"/>
      <c r="BE6" s="368"/>
      <c r="BF6" s="369"/>
      <c r="BG6" s="360">
        <v>2047842</v>
      </c>
      <c r="BH6" s="361"/>
      <c r="BI6" s="361"/>
      <c r="BJ6" s="361"/>
      <c r="BK6" s="361"/>
      <c r="BL6" s="361"/>
      <c r="BM6" s="361"/>
      <c r="BN6" s="362"/>
      <c r="BO6" s="363">
        <v>100</v>
      </c>
      <c r="BP6" s="363"/>
      <c r="BQ6" s="363"/>
      <c r="BR6" s="363"/>
      <c r="BS6" s="364" t="s">
        <v>65</v>
      </c>
      <c r="BT6" s="364"/>
      <c r="BU6" s="364"/>
      <c r="BV6" s="364"/>
      <c r="BW6" s="364"/>
      <c r="BX6" s="364"/>
      <c r="BY6" s="364"/>
      <c r="BZ6" s="364"/>
      <c r="CA6" s="364"/>
      <c r="CB6" s="365"/>
      <c r="CD6" s="373" t="s">
        <v>167</v>
      </c>
      <c r="CE6" s="374"/>
      <c r="CF6" s="374"/>
      <c r="CG6" s="374"/>
      <c r="CH6" s="374"/>
      <c r="CI6" s="374"/>
      <c r="CJ6" s="374"/>
      <c r="CK6" s="374"/>
      <c r="CL6" s="374"/>
      <c r="CM6" s="374"/>
      <c r="CN6" s="374"/>
      <c r="CO6" s="374"/>
      <c r="CP6" s="374"/>
      <c r="CQ6" s="375"/>
      <c r="CR6" s="360">
        <v>105721</v>
      </c>
      <c r="CS6" s="361"/>
      <c r="CT6" s="361"/>
      <c r="CU6" s="361"/>
      <c r="CV6" s="361"/>
      <c r="CW6" s="361"/>
      <c r="CX6" s="361"/>
      <c r="CY6" s="362"/>
      <c r="CZ6" s="357">
        <v>0.8</v>
      </c>
      <c r="DA6" s="358"/>
      <c r="DB6" s="358"/>
      <c r="DC6" s="376"/>
      <c r="DD6" s="377" t="s">
        <v>65</v>
      </c>
      <c r="DE6" s="361"/>
      <c r="DF6" s="361"/>
      <c r="DG6" s="361"/>
      <c r="DH6" s="361"/>
      <c r="DI6" s="361"/>
      <c r="DJ6" s="361"/>
      <c r="DK6" s="361"/>
      <c r="DL6" s="361"/>
      <c r="DM6" s="361"/>
      <c r="DN6" s="361"/>
      <c r="DO6" s="361"/>
      <c r="DP6" s="362"/>
      <c r="DQ6" s="377">
        <v>105721</v>
      </c>
      <c r="DR6" s="361"/>
      <c r="DS6" s="361"/>
      <c r="DT6" s="361"/>
      <c r="DU6" s="361"/>
      <c r="DV6" s="361"/>
      <c r="DW6" s="361"/>
      <c r="DX6" s="361"/>
      <c r="DY6" s="361"/>
      <c r="DZ6" s="361"/>
      <c r="EA6" s="361"/>
      <c r="EB6" s="361"/>
      <c r="EC6" s="378"/>
    </row>
    <row r="7" spans="2:143" ht="11.25" customHeight="1" x14ac:dyDescent="0.15">
      <c r="B7" s="367" t="s">
        <v>168</v>
      </c>
      <c r="C7" s="368"/>
      <c r="D7" s="368"/>
      <c r="E7" s="368"/>
      <c r="F7" s="368"/>
      <c r="G7" s="368"/>
      <c r="H7" s="368"/>
      <c r="I7" s="368"/>
      <c r="J7" s="368"/>
      <c r="K7" s="368"/>
      <c r="L7" s="368"/>
      <c r="M7" s="368"/>
      <c r="N7" s="368"/>
      <c r="O7" s="368"/>
      <c r="P7" s="368"/>
      <c r="Q7" s="369"/>
      <c r="R7" s="360">
        <v>1455</v>
      </c>
      <c r="S7" s="361"/>
      <c r="T7" s="361"/>
      <c r="U7" s="361"/>
      <c r="V7" s="361"/>
      <c r="W7" s="361"/>
      <c r="X7" s="361"/>
      <c r="Y7" s="362"/>
      <c r="Z7" s="363">
        <v>0</v>
      </c>
      <c r="AA7" s="363"/>
      <c r="AB7" s="363"/>
      <c r="AC7" s="363"/>
      <c r="AD7" s="364">
        <v>1455</v>
      </c>
      <c r="AE7" s="364"/>
      <c r="AF7" s="364"/>
      <c r="AG7" s="364"/>
      <c r="AH7" s="364"/>
      <c r="AI7" s="364"/>
      <c r="AJ7" s="364"/>
      <c r="AK7" s="364"/>
      <c r="AL7" s="370">
        <v>0</v>
      </c>
      <c r="AM7" s="371"/>
      <c r="AN7" s="371"/>
      <c r="AO7" s="372"/>
      <c r="AP7" s="367" t="s">
        <v>169</v>
      </c>
      <c r="AQ7" s="368"/>
      <c r="AR7" s="368"/>
      <c r="AS7" s="368"/>
      <c r="AT7" s="368"/>
      <c r="AU7" s="368"/>
      <c r="AV7" s="368"/>
      <c r="AW7" s="368"/>
      <c r="AX7" s="368"/>
      <c r="AY7" s="368"/>
      <c r="AZ7" s="368"/>
      <c r="BA7" s="368"/>
      <c r="BB7" s="368"/>
      <c r="BC7" s="368"/>
      <c r="BD7" s="368"/>
      <c r="BE7" s="368"/>
      <c r="BF7" s="369"/>
      <c r="BG7" s="360">
        <v>675121</v>
      </c>
      <c r="BH7" s="361"/>
      <c r="BI7" s="361"/>
      <c r="BJ7" s="361"/>
      <c r="BK7" s="361"/>
      <c r="BL7" s="361"/>
      <c r="BM7" s="361"/>
      <c r="BN7" s="362"/>
      <c r="BO7" s="363">
        <v>33</v>
      </c>
      <c r="BP7" s="363"/>
      <c r="BQ7" s="363"/>
      <c r="BR7" s="363"/>
      <c r="BS7" s="364" t="s">
        <v>65</v>
      </c>
      <c r="BT7" s="364"/>
      <c r="BU7" s="364"/>
      <c r="BV7" s="364"/>
      <c r="BW7" s="364"/>
      <c r="BX7" s="364"/>
      <c r="BY7" s="364"/>
      <c r="BZ7" s="364"/>
      <c r="CA7" s="364"/>
      <c r="CB7" s="365"/>
      <c r="CD7" s="379" t="s">
        <v>170</v>
      </c>
      <c r="CE7" s="380"/>
      <c r="CF7" s="380"/>
      <c r="CG7" s="380"/>
      <c r="CH7" s="380"/>
      <c r="CI7" s="380"/>
      <c r="CJ7" s="380"/>
      <c r="CK7" s="380"/>
      <c r="CL7" s="380"/>
      <c r="CM7" s="380"/>
      <c r="CN7" s="380"/>
      <c r="CO7" s="380"/>
      <c r="CP7" s="380"/>
      <c r="CQ7" s="381"/>
      <c r="CR7" s="360">
        <v>1752116</v>
      </c>
      <c r="CS7" s="361"/>
      <c r="CT7" s="361"/>
      <c r="CU7" s="361"/>
      <c r="CV7" s="361"/>
      <c r="CW7" s="361"/>
      <c r="CX7" s="361"/>
      <c r="CY7" s="362"/>
      <c r="CZ7" s="363">
        <v>13.5</v>
      </c>
      <c r="DA7" s="363"/>
      <c r="DB7" s="363"/>
      <c r="DC7" s="363"/>
      <c r="DD7" s="377">
        <v>68927</v>
      </c>
      <c r="DE7" s="361"/>
      <c r="DF7" s="361"/>
      <c r="DG7" s="361"/>
      <c r="DH7" s="361"/>
      <c r="DI7" s="361"/>
      <c r="DJ7" s="361"/>
      <c r="DK7" s="361"/>
      <c r="DL7" s="361"/>
      <c r="DM7" s="361"/>
      <c r="DN7" s="361"/>
      <c r="DO7" s="361"/>
      <c r="DP7" s="362"/>
      <c r="DQ7" s="377">
        <v>1443483</v>
      </c>
      <c r="DR7" s="361"/>
      <c r="DS7" s="361"/>
      <c r="DT7" s="361"/>
      <c r="DU7" s="361"/>
      <c r="DV7" s="361"/>
      <c r="DW7" s="361"/>
      <c r="DX7" s="361"/>
      <c r="DY7" s="361"/>
      <c r="DZ7" s="361"/>
      <c r="EA7" s="361"/>
      <c r="EB7" s="361"/>
      <c r="EC7" s="378"/>
    </row>
    <row r="8" spans="2:143" ht="11.25" customHeight="1" x14ac:dyDescent="0.15">
      <c r="B8" s="367" t="s">
        <v>171</v>
      </c>
      <c r="C8" s="368"/>
      <c r="D8" s="368"/>
      <c r="E8" s="368"/>
      <c r="F8" s="368"/>
      <c r="G8" s="368"/>
      <c r="H8" s="368"/>
      <c r="I8" s="368"/>
      <c r="J8" s="368"/>
      <c r="K8" s="368"/>
      <c r="L8" s="368"/>
      <c r="M8" s="368"/>
      <c r="N8" s="368"/>
      <c r="O8" s="368"/>
      <c r="P8" s="368"/>
      <c r="Q8" s="369"/>
      <c r="R8" s="360">
        <v>14693</v>
      </c>
      <c r="S8" s="361"/>
      <c r="T8" s="361"/>
      <c r="U8" s="361"/>
      <c r="V8" s="361"/>
      <c r="W8" s="361"/>
      <c r="X8" s="361"/>
      <c r="Y8" s="362"/>
      <c r="Z8" s="363">
        <v>0.1</v>
      </c>
      <c r="AA8" s="363"/>
      <c r="AB8" s="363"/>
      <c r="AC8" s="363"/>
      <c r="AD8" s="364">
        <v>14693</v>
      </c>
      <c r="AE8" s="364"/>
      <c r="AF8" s="364"/>
      <c r="AG8" s="364"/>
      <c r="AH8" s="364"/>
      <c r="AI8" s="364"/>
      <c r="AJ8" s="364"/>
      <c r="AK8" s="364"/>
      <c r="AL8" s="370">
        <v>0.2</v>
      </c>
      <c r="AM8" s="371"/>
      <c r="AN8" s="371"/>
      <c r="AO8" s="372"/>
      <c r="AP8" s="367" t="s">
        <v>172</v>
      </c>
      <c r="AQ8" s="368"/>
      <c r="AR8" s="368"/>
      <c r="AS8" s="368"/>
      <c r="AT8" s="368"/>
      <c r="AU8" s="368"/>
      <c r="AV8" s="368"/>
      <c r="AW8" s="368"/>
      <c r="AX8" s="368"/>
      <c r="AY8" s="368"/>
      <c r="AZ8" s="368"/>
      <c r="BA8" s="368"/>
      <c r="BB8" s="368"/>
      <c r="BC8" s="368"/>
      <c r="BD8" s="368"/>
      <c r="BE8" s="368"/>
      <c r="BF8" s="369"/>
      <c r="BG8" s="360">
        <v>29122</v>
      </c>
      <c r="BH8" s="361"/>
      <c r="BI8" s="361"/>
      <c r="BJ8" s="361"/>
      <c r="BK8" s="361"/>
      <c r="BL8" s="361"/>
      <c r="BM8" s="361"/>
      <c r="BN8" s="362"/>
      <c r="BO8" s="363">
        <v>1.4</v>
      </c>
      <c r="BP8" s="363"/>
      <c r="BQ8" s="363"/>
      <c r="BR8" s="363"/>
      <c r="BS8" s="364" t="s">
        <v>65</v>
      </c>
      <c r="BT8" s="364"/>
      <c r="BU8" s="364"/>
      <c r="BV8" s="364"/>
      <c r="BW8" s="364"/>
      <c r="BX8" s="364"/>
      <c r="BY8" s="364"/>
      <c r="BZ8" s="364"/>
      <c r="CA8" s="364"/>
      <c r="CB8" s="365"/>
      <c r="CD8" s="379" t="s">
        <v>173</v>
      </c>
      <c r="CE8" s="380"/>
      <c r="CF8" s="380"/>
      <c r="CG8" s="380"/>
      <c r="CH8" s="380"/>
      <c r="CI8" s="380"/>
      <c r="CJ8" s="380"/>
      <c r="CK8" s="380"/>
      <c r="CL8" s="380"/>
      <c r="CM8" s="380"/>
      <c r="CN8" s="380"/>
      <c r="CO8" s="380"/>
      <c r="CP8" s="380"/>
      <c r="CQ8" s="381"/>
      <c r="CR8" s="360">
        <v>3465617</v>
      </c>
      <c r="CS8" s="361"/>
      <c r="CT8" s="361"/>
      <c r="CU8" s="361"/>
      <c r="CV8" s="361"/>
      <c r="CW8" s="361"/>
      <c r="CX8" s="361"/>
      <c r="CY8" s="362"/>
      <c r="CZ8" s="363">
        <v>26.6</v>
      </c>
      <c r="DA8" s="363"/>
      <c r="DB8" s="363"/>
      <c r="DC8" s="363"/>
      <c r="DD8" s="377">
        <v>86472</v>
      </c>
      <c r="DE8" s="361"/>
      <c r="DF8" s="361"/>
      <c r="DG8" s="361"/>
      <c r="DH8" s="361"/>
      <c r="DI8" s="361"/>
      <c r="DJ8" s="361"/>
      <c r="DK8" s="361"/>
      <c r="DL8" s="361"/>
      <c r="DM8" s="361"/>
      <c r="DN8" s="361"/>
      <c r="DO8" s="361"/>
      <c r="DP8" s="362"/>
      <c r="DQ8" s="377">
        <v>2049002</v>
      </c>
      <c r="DR8" s="361"/>
      <c r="DS8" s="361"/>
      <c r="DT8" s="361"/>
      <c r="DU8" s="361"/>
      <c r="DV8" s="361"/>
      <c r="DW8" s="361"/>
      <c r="DX8" s="361"/>
      <c r="DY8" s="361"/>
      <c r="DZ8" s="361"/>
      <c r="EA8" s="361"/>
      <c r="EB8" s="361"/>
      <c r="EC8" s="378"/>
    </row>
    <row r="9" spans="2:143" ht="11.25" customHeight="1" x14ac:dyDescent="0.15">
      <c r="B9" s="367" t="s">
        <v>174</v>
      </c>
      <c r="C9" s="368"/>
      <c r="D9" s="368"/>
      <c r="E9" s="368"/>
      <c r="F9" s="368"/>
      <c r="G9" s="368"/>
      <c r="H9" s="368"/>
      <c r="I9" s="368"/>
      <c r="J9" s="368"/>
      <c r="K9" s="368"/>
      <c r="L9" s="368"/>
      <c r="M9" s="368"/>
      <c r="N9" s="368"/>
      <c r="O9" s="368"/>
      <c r="P9" s="368"/>
      <c r="Q9" s="369"/>
      <c r="R9" s="360">
        <v>17312</v>
      </c>
      <c r="S9" s="361"/>
      <c r="T9" s="361"/>
      <c r="U9" s="361"/>
      <c r="V9" s="361"/>
      <c r="W9" s="361"/>
      <c r="X9" s="361"/>
      <c r="Y9" s="362"/>
      <c r="Z9" s="363">
        <v>0.1</v>
      </c>
      <c r="AA9" s="363"/>
      <c r="AB9" s="363"/>
      <c r="AC9" s="363"/>
      <c r="AD9" s="364">
        <v>17312</v>
      </c>
      <c r="AE9" s="364"/>
      <c r="AF9" s="364"/>
      <c r="AG9" s="364"/>
      <c r="AH9" s="364"/>
      <c r="AI9" s="364"/>
      <c r="AJ9" s="364"/>
      <c r="AK9" s="364"/>
      <c r="AL9" s="370">
        <v>0.2</v>
      </c>
      <c r="AM9" s="371"/>
      <c r="AN9" s="371"/>
      <c r="AO9" s="372"/>
      <c r="AP9" s="367" t="s">
        <v>175</v>
      </c>
      <c r="AQ9" s="368"/>
      <c r="AR9" s="368"/>
      <c r="AS9" s="368"/>
      <c r="AT9" s="368"/>
      <c r="AU9" s="368"/>
      <c r="AV9" s="368"/>
      <c r="AW9" s="368"/>
      <c r="AX9" s="368"/>
      <c r="AY9" s="368"/>
      <c r="AZ9" s="368"/>
      <c r="BA9" s="368"/>
      <c r="BB9" s="368"/>
      <c r="BC9" s="368"/>
      <c r="BD9" s="368"/>
      <c r="BE9" s="368"/>
      <c r="BF9" s="369"/>
      <c r="BG9" s="360">
        <v>556299</v>
      </c>
      <c r="BH9" s="361"/>
      <c r="BI9" s="361"/>
      <c r="BJ9" s="361"/>
      <c r="BK9" s="361"/>
      <c r="BL9" s="361"/>
      <c r="BM9" s="361"/>
      <c r="BN9" s="362"/>
      <c r="BO9" s="363">
        <v>27.2</v>
      </c>
      <c r="BP9" s="363"/>
      <c r="BQ9" s="363"/>
      <c r="BR9" s="363"/>
      <c r="BS9" s="364" t="s">
        <v>65</v>
      </c>
      <c r="BT9" s="364"/>
      <c r="BU9" s="364"/>
      <c r="BV9" s="364"/>
      <c r="BW9" s="364"/>
      <c r="BX9" s="364"/>
      <c r="BY9" s="364"/>
      <c r="BZ9" s="364"/>
      <c r="CA9" s="364"/>
      <c r="CB9" s="365"/>
      <c r="CD9" s="379" t="s">
        <v>176</v>
      </c>
      <c r="CE9" s="380"/>
      <c r="CF9" s="380"/>
      <c r="CG9" s="380"/>
      <c r="CH9" s="380"/>
      <c r="CI9" s="380"/>
      <c r="CJ9" s="380"/>
      <c r="CK9" s="380"/>
      <c r="CL9" s="380"/>
      <c r="CM9" s="380"/>
      <c r="CN9" s="380"/>
      <c r="CO9" s="380"/>
      <c r="CP9" s="380"/>
      <c r="CQ9" s="381"/>
      <c r="CR9" s="360">
        <v>1024071</v>
      </c>
      <c r="CS9" s="361"/>
      <c r="CT9" s="361"/>
      <c r="CU9" s="361"/>
      <c r="CV9" s="361"/>
      <c r="CW9" s="361"/>
      <c r="CX9" s="361"/>
      <c r="CY9" s="362"/>
      <c r="CZ9" s="363">
        <v>7.9</v>
      </c>
      <c r="DA9" s="363"/>
      <c r="DB9" s="363"/>
      <c r="DC9" s="363"/>
      <c r="DD9" s="377">
        <v>3113</v>
      </c>
      <c r="DE9" s="361"/>
      <c r="DF9" s="361"/>
      <c r="DG9" s="361"/>
      <c r="DH9" s="361"/>
      <c r="DI9" s="361"/>
      <c r="DJ9" s="361"/>
      <c r="DK9" s="361"/>
      <c r="DL9" s="361"/>
      <c r="DM9" s="361"/>
      <c r="DN9" s="361"/>
      <c r="DO9" s="361"/>
      <c r="DP9" s="362"/>
      <c r="DQ9" s="377">
        <v>798739</v>
      </c>
      <c r="DR9" s="361"/>
      <c r="DS9" s="361"/>
      <c r="DT9" s="361"/>
      <c r="DU9" s="361"/>
      <c r="DV9" s="361"/>
      <c r="DW9" s="361"/>
      <c r="DX9" s="361"/>
      <c r="DY9" s="361"/>
      <c r="DZ9" s="361"/>
      <c r="EA9" s="361"/>
      <c r="EB9" s="361"/>
      <c r="EC9" s="378"/>
    </row>
    <row r="10" spans="2:143" ht="11.25" customHeight="1" x14ac:dyDescent="0.15">
      <c r="B10" s="367" t="s">
        <v>177</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178</v>
      </c>
      <c r="AQ10" s="368"/>
      <c r="AR10" s="368"/>
      <c r="AS10" s="368"/>
      <c r="AT10" s="368"/>
      <c r="AU10" s="368"/>
      <c r="AV10" s="368"/>
      <c r="AW10" s="368"/>
      <c r="AX10" s="368"/>
      <c r="AY10" s="368"/>
      <c r="AZ10" s="368"/>
      <c r="BA10" s="368"/>
      <c r="BB10" s="368"/>
      <c r="BC10" s="368"/>
      <c r="BD10" s="368"/>
      <c r="BE10" s="368"/>
      <c r="BF10" s="369"/>
      <c r="BG10" s="360">
        <v>42494</v>
      </c>
      <c r="BH10" s="361"/>
      <c r="BI10" s="361"/>
      <c r="BJ10" s="361"/>
      <c r="BK10" s="361"/>
      <c r="BL10" s="361"/>
      <c r="BM10" s="361"/>
      <c r="BN10" s="362"/>
      <c r="BO10" s="363">
        <v>2.1</v>
      </c>
      <c r="BP10" s="363"/>
      <c r="BQ10" s="363"/>
      <c r="BR10" s="363"/>
      <c r="BS10" s="364" t="s">
        <v>65</v>
      </c>
      <c r="BT10" s="364"/>
      <c r="BU10" s="364"/>
      <c r="BV10" s="364"/>
      <c r="BW10" s="364"/>
      <c r="BX10" s="364"/>
      <c r="BY10" s="364"/>
      <c r="BZ10" s="364"/>
      <c r="CA10" s="364"/>
      <c r="CB10" s="365"/>
      <c r="CD10" s="379" t="s">
        <v>179</v>
      </c>
      <c r="CE10" s="380"/>
      <c r="CF10" s="380"/>
      <c r="CG10" s="380"/>
      <c r="CH10" s="380"/>
      <c r="CI10" s="380"/>
      <c r="CJ10" s="380"/>
      <c r="CK10" s="380"/>
      <c r="CL10" s="380"/>
      <c r="CM10" s="380"/>
      <c r="CN10" s="380"/>
      <c r="CO10" s="380"/>
      <c r="CP10" s="380"/>
      <c r="CQ10" s="381"/>
      <c r="CR10" s="360" t="s">
        <v>65</v>
      </c>
      <c r="CS10" s="361"/>
      <c r="CT10" s="361"/>
      <c r="CU10" s="361"/>
      <c r="CV10" s="361"/>
      <c r="CW10" s="361"/>
      <c r="CX10" s="361"/>
      <c r="CY10" s="362"/>
      <c r="CZ10" s="363" t="s">
        <v>65</v>
      </c>
      <c r="DA10" s="363"/>
      <c r="DB10" s="363"/>
      <c r="DC10" s="363"/>
      <c r="DD10" s="377" t="s">
        <v>65</v>
      </c>
      <c r="DE10" s="361"/>
      <c r="DF10" s="361"/>
      <c r="DG10" s="361"/>
      <c r="DH10" s="361"/>
      <c r="DI10" s="361"/>
      <c r="DJ10" s="361"/>
      <c r="DK10" s="361"/>
      <c r="DL10" s="361"/>
      <c r="DM10" s="361"/>
      <c r="DN10" s="361"/>
      <c r="DO10" s="361"/>
      <c r="DP10" s="362"/>
      <c r="DQ10" s="377" t="s">
        <v>65</v>
      </c>
      <c r="DR10" s="361"/>
      <c r="DS10" s="361"/>
      <c r="DT10" s="361"/>
      <c r="DU10" s="361"/>
      <c r="DV10" s="361"/>
      <c r="DW10" s="361"/>
      <c r="DX10" s="361"/>
      <c r="DY10" s="361"/>
      <c r="DZ10" s="361"/>
      <c r="EA10" s="361"/>
      <c r="EB10" s="361"/>
      <c r="EC10" s="378"/>
    </row>
    <row r="11" spans="2:143" ht="11.25" customHeight="1" x14ac:dyDescent="0.15">
      <c r="B11" s="367" t="s">
        <v>180</v>
      </c>
      <c r="C11" s="368"/>
      <c r="D11" s="368"/>
      <c r="E11" s="368"/>
      <c r="F11" s="368"/>
      <c r="G11" s="368"/>
      <c r="H11" s="368"/>
      <c r="I11" s="368"/>
      <c r="J11" s="368"/>
      <c r="K11" s="368"/>
      <c r="L11" s="368"/>
      <c r="M11" s="368"/>
      <c r="N11" s="368"/>
      <c r="O11" s="368"/>
      <c r="P11" s="368"/>
      <c r="Q11" s="369"/>
      <c r="R11" s="360">
        <v>392240</v>
      </c>
      <c r="S11" s="361"/>
      <c r="T11" s="361"/>
      <c r="U11" s="361"/>
      <c r="V11" s="361"/>
      <c r="W11" s="361"/>
      <c r="X11" s="361"/>
      <c r="Y11" s="362"/>
      <c r="Z11" s="370">
        <v>3</v>
      </c>
      <c r="AA11" s="371"/>
      <c r="AB11" s="371"/>
      <c r="AC11" s="382"/>
      <c r="AD11" s="377">
        <v>392240</v>
      </c>
      <c r="AE11" s="361"/>
      <c r="AF11" s="361"/>
      <c r="AG11" s="361"/>
      <c r="AH11" s="361"/>
      <c r="AI11" s="361"/>
      <c r="AJ11" s="361"/>
      <c r="AK11" s="362"/>
      <c r="AL11" s="370">
        <v>4.5999999999999996</v>
      </c>
      <c r="AM11" s="371"/>
      <c r="AN11" s="371"/>
      <c r="AO11" s="372"/>
      <c r="AP11" s="367" t="s">
        <v>181</v>
      </c>
      <c r="AQ11" s="368"/>
      <c r="AR11" s="368"/>
      <c r="AS11" s="368"/>
      <c r="AT11" s="368"/>
      <c r="AU11" s="368"/>
      <c r="AV11" s="368"/>
      <c r="AW11" s="368"/>
      <c r="AX11" s="368"/>
      <c r="AY11" s="368"/>
      <c r="AZ11" s="368"/>
      <c r="BA11" s="368"/>
      <c r="BB11" s="368"/>
      <c r="BC11" s="368"/>
      <c r="BD11" s="368"/>
      <c r="BE11" s="368"/>
      <c r="BF11" s="369"/>
      <c r="BG11" s="360">
        <v>47206</v>
      </c>
      <c r="BH11" s="361"/>
      <c r="BI11" s="361"/>
      <c r="BJ11" s="361"/>
      <c r="BK11" s="361"/>
      <c r="BL11" s="361"/>
      <c r="BM11" s="361"/>
      <c r="BN11" s="362"/>
      <c r="BO11" s="363">
        <v>2.2999999999999998</v>
      </c>
      <c r="BP11" s="363"/>
      <c r="BQ11" s="363"/>
      <c r="BR11" s="363"/>
      <c r="BS11" s="364" t="s">
        <v>65</v>
      </c>
      <c r="BT11" s="364"/>
      <c r="BU11" s="364"/>
      <c r="BV11" s="364"/>
      <c r="BW11" s="364"/>
      <c r="BX11" s="364"/>
      <c r="BY11" s="364"/>
      <c r="BZ11" s="364"/>
      <c r="CA11" s="364"/>
      <c r="CB11" s="365"/>
      <c r="CD11" s="379" t="s">
        <v>182</v>
      </c>
      <c r="CE11" s="380"/>
      <c r="CF11" s="380"/>
      <c r="CG11" s="380"/>
      <c r="CH11" s="380"/>
      <c r="CI11" s="380"/>
      <c r="CJ11" s="380"/>
      <c r="CK11" s="380"/>
      <c r="CL11" s="380"/>
      <c r="CM11" s="380"/>
      <c r="CN11" s="380"/>
      <c r="CO11" s="380"/>
      <c r="CP11" s="380"/>
      <c r="CQ11" s="381"/>
      <c r="CR11" s="360">
        <v>1083494</v>
      </c>
      <c r="CS11" s="361"/>
      <c r="CT11" s="361"/>
      <c r="CU11" s="361"/>
      <c r="CV11" s="361"/>
      <c r="CW11" s="361"/>
      <c r="CX11" s="361"/>
      <c r="CY11" s="362"/>
      <c r="CZ11" s="363">
        <v>8.3000000000000007</v>
      </c>
      <c r="DA11" s="363"/>
      <c r="DB11" s="363"/>
      <c r="DC11" s="363"/>
      <c r="DD11" s="377">
        <v>97371</v>
      </c>
      <c r="DE11" s="361"/>
      <c r="DF11" s="361"/>
      <c r="DG11" s="361"/>
      <c r="DH11" s="361"/>
      <c r="DI11" s="361"/>
      <c r="DJ11" s="361"/>
      <c r="DK11" s="361"/>
      <c r="DL11" s="361"/>
      <c r="DM11" s="361"/>
      <c r="DN11" s="361"/>
      <c r="DO11" s="361"/>
      <c r="DP11" s="362"/>
      <c r="DQ11" s="377">
        <v>672705</v>
      </c>
      <c r="DR11" s="361"/>
      <c r="DS11" s="361"/>
      <c r="DT11" s="361"/>
      <c r="DU11" s="361"/>
      <c r="DV11" s="361"/>
      <c r="DW11" s="361"/>
      <c r="DX11" s="361"/>
      <c r="DY11" s="361"/>
      <c r="DZ11" s="361"/>
      <c r="EA11" s="361"/>
      <c r="EB11" s="361"/>
      <c r="EC11" s="378"/>
    </row>
    <row r="12" spans="2:143" ht="11.25" customHeight="1" x14ac:dyDescent="0.15">
      <c r="B12" s="367" t="s">
        <v>183</v>
      </c>
      <c r="C12" s="368"/>
      <c r="D12" s="368"/>
      <c r="E12" s="368"/>
      <c r="F12" s="368"/>
      <c r="G12" s="368"/>
      <c r="H12" s="368"/>
      <c r="I12" s="368"/>
      <c r="J12" s="368"/>
      <c r="K12" s="368"/>
      <c r="L12" s="368"/>
      <c r="M12" s="368"/>
      <c r="N12" s="368"/>
      <c r="O12" s="368"/>
      <c r="P12" s="368"/>
      <c r="Q12" s="369"/>
      <c r="R12" s="360">
        <v>46518</v>
      </c>
      <c r="S12" s="361"/>
      <c r="T12" s="361"/>
      <c r="U12" s="361"/>
      <c r="V12" s="361"/>
      <c r="W12" s="361"/>
      <c r="X12" s="361"/>
      <c r="Y12" s="362"/>
      <c r="Z12" s="363">
        <v>0.4</v>
      </c>
      <c r="AA12" s="363"/>
      <c r="AB12" s="363"/>
      <c r="AC12" s="363"/>
      <c r="AD12" s="364">
        <v>46518</v>
      </c>
      <c r="AE12" s="364"/>
      <c r="AF12" s="364"/>
      <c r="AG12" s="364"/>
      <c r="AH12" s="364"/>
      <c r="AI12" s="364"/>
      <c r="AJ12" s="364"/>
      <c r="AK12" s="364"/>
      <c r="AL12" s="370">
        <v>0.5</v>
      </c>
      <c r="AM12" s="371"/>
      <c r="AN12" s="371"/>
      <c r="AO12" s="372"/>
      <c r="AP12" s="367" t="s">
        <v>184</v>
      </c>
      <c r="AQ12" s="368"/>
      <c r="AR12" s="368"/>
      <c r="AS12" s="368"/>
      <c r="AT12" s="368"/>
      <c r="AU12" s="368"/>
      <c r="AV12" s="368"/>
      <c r="AW12" s="368"/>
      <c r="AX12" s="368"/>
      <c r="AY12" s="368"/>
      <c r="AZ12" s="368"/>
      <c r="BA12" s="368"/>
      <c r="BB12" s="368"/>
      <c r="BC12" s="368"/>
      <c r="BD12" s="368"/>
      <c r="BE12" s="368"/>
      <c r="BF12" s="369"/>
      <c r="BG12" s="360">
        <v>1211530</v>
      </c>
      <c r="BH12" s="361"/>
      <c r="BI12" s="361"/>
      <c r="BJ12" s="361"/>
      <c r="BK12" s="361"/>
      <c r="BL12" s="361"/>
      <c r="BM12" s="361"/>
      <c r="BN12" s="362"/>
      <c r="BO12" s="363">
        <v>59.2</v>
      </c>
      <c r="BP12" s="363"/>
      <c r="BQ12" s="363"/>
      <c r="BR12" s="363"/>
      <c r="BS12" s="364" t="s">
        <v>65</v>
      </c>
      <c r="BT12" s="364"/>
      <c r="BU12" s="364"/>
      <c r="BV12" s="364"/>
      <c r="BW12" s="364"/>
      <c r="BX12" s="364"/>
      <c r="BY12" s="364"/>
      <c r="BZ12" s="364"/>
      <c r="CA12" s="364"/>
      <c r="CB12" s="365"/>
      <c r="CD12" s="379" t="s">
        <v>185</v>
      </c>
      <c r="CE12" s="380"/>
      <c r="CF12" s="380"/>
      <c r="CG12" s="380"/>
      <c r="CH12" s="380"/>
      <c r="CI12" s="380"/>
      <c r="CJ12" s="380"/>
      <c r="CK12" s="380"/>
      <c r="CL12" s="380"/>
      <c r="CM12" s="380"/>
      <c r="CN12" s="380"/>
      <c r="CO12" s="380"/>
      <c r="CP12" s="380"/>
      <c r="CQ12" s="381"/>
      <c r="CR12" s="360">
        <v>214364</v>
      </c>
      <c r="CS12" s="361"/>
      <c r="CT12" s="361"/>
      <c r="CU12" s="361"/>
      <c r="CV12" s="361"/>
      <c r="CW12" s="361"/>
      <c r="CX12" s="361"/>
      <c r="CY12" s="362"/>
      <c r="CZ12" s="363">
        <v>1.6</v>
      </c>
      <c r="DA12" s="363"/>
      <c r="DB12" s="363"/>
      <c r="DC12" s="363"/>
      <c r="DD12" s="377">
        <v>1679</v>
      </c>
      <c r="DE12" s="361"/>
      <c r="DF12" s="361"/>
      <c r="DG12" s="361"/>
      <c r="DH12" s="361"/>
      <c r="DI12" s="361"/>
      <c r="DJ12" s="361"/>
      <c r="DK12" s="361"/>
      <c r="DL12" s="361"/>
      <c r="DM12" s="361"/>
      <c r="DN12" s="361"/>
      <c r="DO12" s="361"/>
      <c r="DP12" s="362"/>
      <c r="DQ12" s="377">
        <v>193824</v>
      </c>
      <c r="DR12" s="361"/>
      <c r="DS12" s="361"/>
      <c r="DT12" s="361"/>
      <c r="DU12" s="361"/>
      <c r="DV12" s="361"/>
      <c r="DW12" s="361"/>
      <c r="DX12" s="361"/>
      <c r="DY12" s="361"/>
      <c r="DZ12" s="361"/>
      <c r="EA12" s="361"/>
      <c r="EB12" s="361"/>
      <c r="EC12" s="378"/>
    </row>
    <row r="13" spans="2:143" ht="11.25" customHeight="1" x14ac:dyDescent="0.15">
      <c r="B13" s="367" t="s">
        <v>186</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187</v>
      </c>
      <c r="AQ13" s="368"/>
      <c r="AR13" s="368"/>
      <c r="AS13" s="368"/>
      <c r="AT13" s="368"/>
      <c r="AU13" s="368"/>
      <c r="AV13" s="368"/>
      <c r="AW13" s="368"/>
      <c r="AX13" s="368"/>
      <c r="AY13" s="368"/>
      <c r="AZ13" s="368"/>
      <c r="BA13" s="368"/>
      <c r="BB13" s="368"/>
      <c r="BC13" s="368"/>
      <c r="BD13" s="368"/>
      <c r="BE13" s="368"/>
      <c r="BF13" s="369"/>
      <c r="BG13" s="360">
        <v>1211415</v>
      </c>
      <c r="BH13" s="361"/>
      <c r="BI13" s="361"/>
      <c r="BJ13" s="361"/>
      <c r="BK13" s="361"/>
      <c r="BL13" s="361"/>
      <c r="BM13" s="361"/>
      <c r="BN13" s="362"/>
      <c r="BO13" s="363">
        <v>59.1</v>
      </c>
      <c r="BP13" s="363"/>
      <c r="BQ13" s="363"/>
      <c r="BR13" s="363"/>
      <c r="BS13" s="364" t="s">
        <v>65</v>
      </c>
      <c r="BT13" s="364"/>
      <c r="BU13" s="364"/>
      <c r="BV13" s="364"/>
      <c r="BW13" s="364"/>
      <c r="BX13" s="364"/>
      <c r="BY13" s="364"/>
      <c r="BZ13" s="364"/>
      <c r="CA13" s="364"/>
      <c r="CB13" s="365"/>
      <c r="CD13" s="379" t="s">
        <v>188</v>
      </c>
      <c r="CE13" s="380"/>
      <c r="CF13" s="380"/>
      <c r="CG13" s="380"/>
      <c r="CH13" s="380"/>
      <c r="CI13" s="380"/>
      <c r="CJ13" s="380"/>
      <c r="CK13" s="380"/>
      <c r="CL13" s="380"/>
      <c r="CM13" s="380"/>
      <c r="CN13" s="380"/>
      <c r="CO13" s="380"/>
      <c r="CP13" s="380"/>
      <c r="CQ13" s="381"/>
      <c r="CR13" s="360">
        <v>1177453</v>
      </c>
      <c r="CS13" s="361"/>
      <c r="CT13" s="361"/>
      <c r="CU13" s="361"/>
      <c r="CV13" s="361"/>
      <c r="CW13" s="361"/>
      <c r="CX13" s="361"/>
      <c r="CY13" s="362"/>
      <c r="CZ13" s="363">
        <v>9</v>
      </c>
      <c r="DA13" s="363"/>
      <c r="DB13" s="363"/>
      <c r="DC13" s="363"/>
      <c r="DD13" s="377">
        <v>564107</v>
      </c>
      <c r="DE13" s="361"/>
      <c r="DF13" s="361"/>
      <c r="DG13" s="361"/>
      <c r="DH13" s="361"/>
      <c r="DI13" s="361"/>
      <c r="DJ13" s="361"/>
      <c r="DK13" s="361"/>
      <c r="DL13" s="361"/>
      <c r="DM13" s="361"/>
      <c r="DN13" s="361"/>
      <c r="DO13" s="361"/>
      <c r="DP13" s="362"/>
      <c r="DQ13" s="377">
        <v>676711</v>
      </c>
      <c r="DR13" s="361"/>
      <c r="DS13" s="361"/>
      <c r="DT13" s="361"/>
      <c r="DU13" s="361"/>
      <c r="DV13" s="361"/>
      <c r="DW13" s="361"/>
      <c r="DX13" s="361"/>
      <c r="DY13" s="361"/>
      <c r="DZ13" s="361"/>
      <c r="EA13" s="361"/>
      <c r="EB13" s="361"/>
      <c r="EC13" s="378"/>
    </row>
    <row r="14" spans="2:143" ht="11.25" customHeight="1" x14ac:dyDescent="0.15">
      <c r="B14" s="367" t="s">
        <v>189</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190</v>
      </c>
      <c r="AQ14" s="368"/>
      <c r="AR14" s="368"/>
      <c r="AS14" s="368"/>
      <c r="AT14" s="368"/>
      <c r="AU14" s="368"/>
      <c r="AV14" s="368"/>
      <c r="AW14" s="368"/>
      <c r="AX14" s="368"/>
      <c r="AY14" s="368"/>
      <c r="AZ14" s="368"/>
      <c r="BA14" s="368"/>
      <c r="BB14" s="368"/>
      <c r="BC14" s="368"/>
      <c r="BD14" s="368"/>
      <c r="BE14" s="368"/>
      <c r="BF14" s="369"/>
      <c r="BG14" s="360">
        <v>72352</v>
      </c>
      <c r="BH14" s="361"/>
      <c r="BI14" s="361"/>
      <c r="BJ14" s="361"/>
      <c r="BK14" s="361"/>
      <c r="BL14" s="361"/>
      <c r="BM14" s="361"/>
      <c r="BN14" s="362"/>
      <c r="BO14" s="363">
        <v>3.5</v>
      </c>
      <c r="BP14" s="363"/>
      <c r="BQ14" s="363"/>
      <c r="BR14" s="363"/>
      <c r="BS14" s="364" t="s">
        <v>65</v>
      </c>
      <c r="BT14" s="364"/>
      <c r="BU14" s="364"/>
      <c r="BV14" s="364"/>
      <c r="BW14" s="364"/>
      <c r="BX14" s="364"/>
      <c r="BY14" s="364"/>
      <c r="BZ14" s="364"/>
      <c r="CA14" s="364"/>
      <c r="CB14" s="365"/>
      <c r="CD14" s="379" t="s">
        <v>191</v>
      </c>
      <c r="CE14" s="380"/>
      <c r="CF14" s="380"/>
      <c r="CG14" s="380"/>
      <c r="CH14" s="380"/>
      <c r="CI14" s="380"/>
      <c r="CJ14" s="380"/>
      <c r="CK14" s="380"/>
      <c r="CL14" s="380"/>
      <c r="CM14" s="380"/>
      <c r="CN14" s="380"/>
      <c r="CO14" s="380"/>
      <c r="CP14" s="380"/>
      <c r="CQ14" s="381"/>
      <c r="CR14" s="360">
        <v>495826</v>
      </c>
      <c r="CS14" s="361"/>
      <c r="CT14" s="361"/>
      <c r="CU14" s="361"/>
      <c r="CV14" s="361"/>
      <c r="CW14" s="361"/>
      <c r="CX14" s="361"/>
      <c r="CY14" s="362"/>
      <c r="CZ14" s="363">
        <v>3.8</v>
      </c>
      <c r="DA14" s="363"/>
      <c r="DB14" s="363"/>
      <c r="DC14" s="363"/>
      <c r="DD14" s="377">
        <v>16701</v>
      </c>
      <c r="DE14" s="361"/>
      <c r="DF14" s="361"/>
      <c r="DG14" s="361"/>
      <c r="DH14" s="361"/>
      <c r="DI14" s="361"/>
      <c r="DJ14" s="361"/>
      <c r="DK14" s="361"/>
      <c r="DL14" s="361"/>
      <c r="DM14" s="361"/>
      <c r="DN14" s="361"/>
      <c r="DO14" s="361"/>
      <c r="DP14" s="362"/>
      <c r="DQ14" s="377">
        <v>453027</v>
      </c>
      <c r="DR14" s="361"/>
      <c r="DS14" s="361"/>
      <c r="DT14" s="361"/>
      <c r="DU14" s="361"/>
      <c r="DV14" s="361"/>
      <c r="DW14" s="361"/>
      <c r="DX14" s="361"/>
      <c r="DY14" s="361"/>
      <c r="DZ14" s="361"/>
      <c r="EA14" s="361"/>
      <c r="EB14" s="361"/>
      <c r="EC14" s="378"/>
    </row>
    <row r="15" spans="2:143" ht="11.25" customHeight="1" x14ac:dyDescent="0.15">
      <c r="B15" s="367" t="s">
        <v>192</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193</v>
      </c>
      <c r="AQ15" s="368"/>
      <c r="AR15" s="368"/>
      <c r="AS15" s="368"/>
      <c r="AT15" s="368"/>
      <c r="AU15" s="368"/>
      <c r="AV15" s="368"/>
      <c r="AW15" s="368"/>
      <c r="AX15" s="368"/>
      <c r="AY15" s="368"/>
      <c r="AZ15" s="368"/>
      <c r="BA15" s="368"/>
      <c r="BB15" s="368"/>
      <c r="BC15" s="368"/>
      <c r="BD15" s="368"/>
      <c r="BE15" s="368"/>
      <c r="BF15" s="369"/>
      <c r="BG15" s="360">
        <v>88839</v>
      </c>
      <c r="BH15" s="361"/>
      <c r="BI15" s="361"/>
      <c r="BJ15" s="361"/>
      <c r="BK15" s="361"/>
      <c r="BL15" s="361"/>
      <c r="BM15" s="361"/>
      <c r="BN15" s="362"/>
      <c r="BO15" s="363">
        <v>4.3</v>
      </c>
      <c r="BP15" s="363"/>
      <c r="BQ15" s="363"/>
      <c r="BR15" s="363"/>
      <c r="BS15" s="364" t="s">
        <v>65</v>
      </c>
      <c r="BT15" s="364"/>
      <c r="BU15" s="364"/>
      <c r="BV15" s="364"/>
      <c r="BW15" s="364"/>
      <c r="BX15" s="364"/>
      <c r="BY15" s="364"/>
      <c r="BZ15" s="364"/>
      <c r="CA15" s="364"/>
      <c r="CB15" s="365"/>
      <c r="CD15" s="379" t="s">
        <v>194</v>
      </c>
      <c r="CE15" s="380"/>
      <c r="CF15" s="380"/>
      <c r="CG15" s="380"/>
      <c r="CH15" s="380"/>
      <c r="CI15" s="380"/>
      <c r="CJ15" s="380"/>
      <c r="CK15" s="380"/>
      <c r="CL15" s="380"/>
      <c r="CM15" s="380"/>
      <c r="CN15" s="380"/>
      <c r="CO15" s="380"/>
      <c r="CP15" s="380"/>
      <c r="CQ15" s="381"/>
      <c r="CR15" s="360">
        <v>1165049</v>
      </c>
      <c r="CS15" s="361"/>
      <c r="CT15" s="361"/>
      <c r="CU15" s="361"/>
      <c r="CV15" s="361"/>
      <c r="CW15" s="361"/>
      <c r="CX15" s="361"/>
      <c r="CY15" s="362"/>
      <c r="CZ15" s="363">
        <v>8.9</v>
      </c>
      <c r="DA15" s="363"/>
      <c r="DB15" s="363"/>
      <c r="DC15" s="363"/>
      <c r="DD15" s="377">
        <v>291471</v>
      </c>
      <c r="DE15" s="361"/>
      <c r="DF15" s="361"/>
      <c r="DG15" s="361"/>
      <c r="DH15" s="361"/>
      <c r="DI15" s="361"/>
      <c r="DJ15" s="361"/>
      <c r="DK15" s="361"/>
      <c r="DL15" s="361"/>
      <c r="DM15" s="361"/>
      <c r="DN15" s="361"/>
      <c r="DO15" s="361"/>
      <c r="DP15" s="362"/>
      <c r="DQ15" s="377">
        <v>747178</v>
      </c>
      <c r="DR15" s="361"/>
      <c r="DS15" s="361"/>
      <c r="DT15" s="361"/>
      <c r="DU15" s="361"/>
      <c r="DV15" s="361"/>
      <c r="DW15" s="361"/>
      <c r="DX15" s="361"/>
      <c r="DY15" s="361"/>
      <c r="DZ15" s="361"/>
      <c r="EA15" s="361"/>
      <c r="EB15" s="361"/>
      <c r="EC15" s="378"/>
    </row>
    <row r="16" spans="2:143" ht="11.25" customHeight="1" x14ac:dyDescent="0.15">
      <c r="B16" s="367" t="s">
        <v>195</v>
      </c>
      <c r="C16" s="368"/>
      <c r="D16" s="368"/>
      <c r="E16" s="368"/>
      <c r="F16" s="368"/>
      <c r="G16" s="368"/>
      <c r="H16" s="368"/>
      <c r="I16" s="368"/>
      <c r="J16" s="368"/>
      <c r="K16" s="368"/>
      <c r="L16" s="368"/>
      <c r="M16" s="368"/>
      <c r="N16" s="368"/>
      <c r="O16" s="368"/>
      <c r="P16" s="368"/>
      <c r="Q16" s="369"/>
      <c r="R16" s="360">
        <v>20347</v>
      </c>
      <c r="S16" s="361"/>
      <c r="T16" s="361"/>
      <c r="U16" s="361"/>
      <c r="V16" s="361"/>
      <c r="W16" s="361"/>
      <c r="X16" s="361"/>
      <c r="Y16" s="362"/>
      <c r="Z16" s="363">
        <v>0.2</v>
      </c>
      <c r="AA16" s="363"/>
      <c r="AB16" s="363"/>
      <c r="AC16" s="363"/>
      <c r="AD16" s="364">
        <v>20347</v>
      </c>
      <c r="AE16" s="364"/>
      <c r="AF16" s="364"/>
      <c r="AG16" s="364"/>
      <c r="AH16" s="364"/>
      <c r="AI16" s="364"/>
      <c r="AJ16" s="364"/>
      <c r="AK16" s="364"/>
      <c r="AL16" s="370">
        <v>0.2</v>
      </c>
      <c r="AM16" s="371"/>
      <c r="AN16" s="371"/>
      <c r="AO16" s="372"/>
      <c r="AP16" s="367" t="s">
        <v>196</v>
      </c>
      <c r="AQ16" s="368"/>
      <c r="AR16" s="368"/>
      <c r="AS16" s="368"/>
      <c r="AT16" s="368"/>
      <c r="AU16" s="368"/>
      <c r="AV16" s="368"/>
      <c r="AW16" s="368"/>
      <c r="AX16" s="368"/>
      <c r="AY16" s="368"/>
      <c r="AZ16" s="368"/>
      <c r="BA16" s="368"/>
      <c r="BB16" s="368"/>
      <c r="BC16" s="368"/>
      <c r="BD16" s="368"/>
      <c r="BE16" s="368"/>
      <c r="BF16" s="369"/>
      <c r="BG16" s="360" t="s">
        <v>65</v>
      </c>
      <c r="BH16" s="361"/>
      <c r="BI16" s="361"/>
      <c r="BJ16" s="361"/>
      <c r="BK16" s="361"/>
      <c r="BL16" s="361"/>
      <c r="BM16" s="361"/>
      <c r="BN16" s="362"/>
      <c r="BO16" s="363" t="s">
        <v>65</v>
      </c>
      <c r="BP16" s="363"/>
      <c r="BQ16" s="363"/>
      <c r="BR16" s="363"/>
      <c r="BS16" s="364" t="s">
        <v>65</v>
      </c>
      <c r="BT16" s="364"/>
      <c r="BU16" s="364"/>
      <c r="BV16" s="364"/>
      <c r="BW16" s="364"/>
      <c r="BX16" s="364"/>
      <c r="BY16" s="364"/>
      <c r="BZ16" s="364"/>
      <c r="CA16" s="364"/>
      <c r="CB16" s="365"/>
      <c r="CD16" s="379" t="s">
        <v>197</v>
      </c>
      <c r="CE16" s="380"/>
      <c r="CF16" s="380"/>
      <c r="CG16" s="380"/>
      <c r="CH16" s="380"/>
      <c r="CI16" s="380"/>
      <c r="CJ16" s="380"/>
      <c r="CK16" s="380"/>
      <c r="CL16" s="380"/>
      <c r="CM16" s="380"/>
      <c r="CN16" s="380"/>
      <c r="CO16" s="380"/>
      <c r="CP16" s="380"/>
      <c r="CQ16" s="381"/>
      <c r="CR16" s="360">
        <v>11945</v>
      </c>
      <c r="CS16" s="361"/>
      <c r="CT16" s="361"/>
      <c r="CU16" s="361"/>
      <c r="CV16" s="361"/>
      <c r="CW16" s="361"/>
      <c r="CX16" s="361"/>
      <c r="CY16" s="362"/>
      <c r="CZ16" s="363">
        <v>0.1</v>
      </c>
      <c r="DA16" s="363"/>
      <c r="DB16" s="363"/>
      <c r="DC16" s="363"/>
      <c r="DD16" s="377" t="s">
        <v>65</v>
      </c>
      <c r="DE16" s="361"/>
      <c r="DF16" s="361"/>
      <c r="DG16" s="361"/>
      <c r="DH16" s="361"/>
      <c r="DI16" s="361"/>
      <c r="DJ16" s="361"/>
      <c r="DK16" s="361"/>
      <c r="DL16" s="361"/>
      <c r="DM16" s="361"/>
      <c r="DN16" s="361"/>
      <c r="DO16" s="361"/>
      <c r="DP16" s="362"/>
      <c r="DQ16" s="377">
        <v>8948</v>
      </c>
      <c r="DR16" s="361"/>
      <c r="DS16" s="361"/>
      <c r="DT16" s="361"/>
      <c r="DU16" s="361"/>
      <c r="DV16" s="361"/>
      <c r="DW16" s="361"/>
      <c r="DX16" s="361"/>
      <c r="DY16" s="361"/>
      <c r="DZ16" s="361"/>
      <c r="EA16" s="361"/>
      <c r="EB16" s="361"/>
      <c r="EC16" s="378"/>
    </row>
    <row r="17" spans="2:133" ht="11.25" customHeight="1" x14ac:dyDescent="0.15">
      <c r="B17" s="367" t="s">
        <v>198</v>
      </c>
      <c r="C17" s="368"/>
      <c r="D17" s="368"/>
      <c r="E17" s="368"/>
      <c r="F17" s="368"/>
      <c r="G17" s="368"/>
      <c r="H17" s="368"/>
      <c r="I17" s="368"/>
      <c r="J17" s="368"/>
      <c r="K17" s="368"/>
      <c r="L17" s="368"/>
      <c r="M17" s="368"/>
      <c r="N17" s="368"/>
      <c r="O17" s="368"/>
      <c r="P17" s="368"/>
      <c r="Q17" s="369"/>
      <c r="R17" s="360">
        <v>23851</v>
      </c>
      <c r="S17" s="361"/>
      <c r="T17" s="361"/>
      <c r="U17" s="361"/>
      <c r="V17" s="361"/>
      <c r="W17" s="361"/>
      <c r="X17" s="361"/>
      <c r="Y17" s="362"/>
      <c r="Z17" s="363">
        <v>0.2</v>
      </c>
      <c r="AA17" s="363"/>
      <c r="AB17" s="363"/>
      <c r="AC17" s="363"/>
      <c r="AD17" s="364">
        <v>23851</v>
      </c>
      <c r="AE17" s="364"/>
      <c r="AF17" s="364"/>
      <c r="AG17" s="364"/>
      <c r="AH17" s="364"/>
      <c r="AI17" s="364"/>
      <c r="AJ17" s="364"/>
      <c r="AK17" s="364"/>
      <c r="AL17" s="370">
        <v>0.3</v>
      </c>
      <c r="AM17" s="371"/>
      <c r="AN17" s="371"/>
      <c r="AO17" s="372"/>
      <c r="AP17" s="367" t="s">
        <v>199</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200</v>
      </c>
      <c r="CE17" s="380"/>
      <c r="CF17" s="380"/>
      <c r="CG17" s="380"/>
      <c r="CH17" s="380"/>
      <c r="CI17" s="380"/>
      <c r="CJ17" s="380"/>
      <c r="CK17" s="380"/>
      <c r="CL17" s="380"/>
      <c r="CM17" s="380"/>
      <c r="CN17" s="380"/>
      <c r="CO17" s="380"/>
      <c r="CP17" s="380"/>
      <c r="CQ17" s="381"/>
      <c r="CR17" s="360">
        <v>2526877</v>
      </c>
      <c r="CS17" s="361"/>
      <c r="CT17" s="361"/>
      <c r="CU17" s="361"/>
      <c r="CV17" s="361"/>
      <c r="CW17" s="361"/>
      <c r="CX17" s="361"/>
      <c r="CY17" s="362"/>
      <c r="CZ17" s="363">
        <v>19.399999999999999</v>
      </c>
      <c r="DA17" s="363"/>
      <c r="DB17" s="363"/>
      <c r="DC17" s="363"/>
      <c r="DD17" s="377" t="s">
        <v>65</v>
      </c>
      <c r="DE17" s="361"/>
      <c r="DF17" s="361"/>
      <c r="DG17" s="361"/>
      <c r="DH17" s="361"/>
      <c r="DI17" s="361"/>
      <c r="DJ17" s="361"/>
      <c r="DK17" s="361"/>
      <c r="DL17" s="361"/>
      <c r="DM17" s="361"/>
      <c r="DN17" s="361"/>
      <c r="DO17" s="361"/>
      <c r="DP17" s="362"/>
      <c r="DQ17" s="377">
        <v>2509212</v>
      </c>
      <c r="DR17" s="361"/>
      <c r="DS17" s="361"/>
      <c r="DT17" s="361"/>
      <c r="DU17" s="361"/>
      <c r="DV17" s="361"/>
      <c r="DW17" s="361"/>
      <c r="DX17" s="361"/>
      <c r="DY17" s="361"/>
      <c r="DZ17" s="361"/>
      <c r="EA17" s="361"/>
      <c r="EB17" s="361"/>
      <c r="EC17" s="378"/>
    </row>
    <row r="18" spans="2:133" ht="11.25" customHeight="1" x14ac:dyDescent="0.15">
      <c r="B18" s="367" t="s">
        <v>201</v>
      </c>
      <c r="C18" s="368"/>
      <c r="D18" s="368"/>
      <c r="E18" s="368"/>
      <c r="F18" s="368"/>
      <c r="G18" s="368"/>
      <c r="H18" s="368"/>
      <c r="I18" s="368"/>
      <c r="J18" s="368"/>
      <c r="K18" s="368"/>
      <c r="L18" s="368"/>
      <c r="M18" s="368"/>
      <c r="N18" s="368"/>
      <c r="O18" s="368"/>
      <c r="P18" s="368"/>
      <c r="Q18" s="369"/>
      <c r="R18" s="360">
        <v>46574</v>
      </c>
      <c r="S18" s="361"/>
      <c r="T18" s="361"/>
      <c r="U18" s="361"/>
      <c r="V18" s="361"/>
      <c r="W18" s="361"/>
      <c r="X18" s="361"/>
      <c r="Y18" s="362"/>
      <c r="Z18" s="363">
        <v>0.4</v>
      </c>
      <c r="AA18" s="363"/>
      <c r="AB18" s="363"/>
      <c r="AC18" s="363"/>
      <c r="AD18" s="364">
        <v>46574</v>
      </c>
      <c r="AE18" s="364"/>
      <c r="AF18" s="364"/>
      <c r="AG18" s="364"/>
      <c r="AH18" s="364"/>
      <c r="AI18" s="364"/>
      <c r="AJ18" s="364"/>
      <c r="AK18" s="364"/>
      <c r="AL18" s="370">
        <v>0.5</v>
      </c>
      <c r="AM18" s="371"/>
      <c r="AN18" s="371"/>
      <c r="AO18" s="372"/>
      <c r="AP18" s="367" t="s">
        <v>202</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203</v>
      </c>
      <c r="CE18" s="380"/>
      <c r="CF18" s="380"/>
      <c r="CG18" s="380"/>
      <c r="CH18" s="380"/>
      <c r="CI18" s="380"/>
      <c r="CJ18" s="380"/>
      <c r="CK18" s="380"/>
      <c r="CL18" s="380"/>
      <c r="CM18" s="380"/>
      <c r="CN18" s="380"/>
      <c r="CO18" s="380"/>
      <c r="CP18" s="380"/>
      <c r="CQ18" s="381"/>
      <c r="CR18" s="360" t="s">
        <v>65</v>
      </c>
      <c r="CS18" s="361"/>
      <c r="CT18" s="361"/>
      <c r="CU18" s="361"/>
      <c r="CV18" s="361"/>
      <c r="CW18" s="361"/>
      <c r="CX18" s="361"/>
      <c r="CY18" s="362"/>
      <c r="CZ18" s="363" t="s">
        <v>65</v>
      </c>
      <c r="DA18" s="363"/>
      <c r="DB18" s="363"/>
      <c r="DC18" s="363"/>
      <c r="DD18" s="377" t="s">
        <v>65</v>
      </c>
      <c r="DE18" s="361"/>
      <c r="DF18" s="361"/>
      <c r="DG18" s="361"/>
      <c r="DH18" s="361"/>
      <c r="DI18" s="361"/>
      <c r="DJ18" s="361"/>
      <c r="DK18" s="361"/>
      <c r="DL18" s="361"/>
      <c r="DM18" s="361"/>
      <c r="DN18" s="361"/>
      <c r="DO18" s="361"/>
      <c r="DP18" s="362"/>
      <c r="DQ18" s="377" t="s">
        <v>65</v>
      </c>
      <c r="DR18" s="361"/>
      <c r="DS18" s="361"/>
      <c r="DT18" s="361"/>
      <c r="DU18" s="361"/>
      <c r="DV18" s="361"/>
      <c r="DW18" s="361"/>
      <c r="DX18" s="361"/>
      <c r="DY18" s="361"/>
      <c r="DZ18" s="361"/>
      <c r="EA18" s="361"/>
      <c r="EB18" s="361"/>
      <c r="EC18" s="378"/>
    </row>
    <row r="19" spans="2:133" ht="11.25" customHeight="1" x14ac:dyDescent="0.15">
      <c r="B19" s="367" t="s">
        <v>204</v>
      </c>
      <c r="C19" s="368"/>
      <c r="D19" s="368"/>
      <c r="E19" s="368"/>
      <c r="F19" s="368"/>
      <c r="G19" s="368"/>
      <c r="H19" s="368"/>
      <c r="I19" s="368"/>
      <c r="J19" s="368"/>
      <c r="K19" s="368"/>
      <c r="L19" s="368"/>
      <c r="M19" s="368"/>
      <c r="N19" s="368"/>
      <c r="O19" s="368"/>
      <c r="P19" s="368"/>
      <c r="Q19" s="369"/>
      <c r="R19" s="360">
        <v>6959</v>
      </c>
      <c r="S19" s="361"/>
      <c r="T19" s="361"/>
      <c r="U19" s="361"/>
      <c r="V19" s="361"/>
      <c r="W19" s="361"/>
      <c r="X19" s="361"/>
      <c r="Y19" s="362"/>
      <c r="Z19" s="363">
        <v>0.1</v>
      </c>
      <c r="AA19" s="363"/>
      <c r="AB19" s="363"/>
      <c r="AC19" s="363"/>
      <c r="AD19" s="364">
        <v>6959</v>
      </c>
      <c r="AE19" s="364"/>
      <c r="AF19" s="364"/>
      <c r="AG19" s="364"/>
      <c r="AH19" s="364"/>
      <c r="AI19" s="364"/>
      <c r="AJ19" s="364"/>
      <c r="AK19" s="364"/>
      <c r="AL19" s="370">
        <v>0.1</v>
      </c>
      <c r="AM19" s="371"/>
      <c r="AN19" s="371"/>
      <c r="AO19" s="372"/>
      <c r="AP19" s="367" t="s">
        <v>205</v>
      </c>
      <c r="AQ19" s="368"/>
      <c r="AR19" s="368"/>
      <c r="AS19" s="368"/>
      <c r="AT19" s="368"/>
      <c r="AU19" s="368"/>
      <c r="AV19" s="368"/>
      <c r="AW19" s="368"/>
      <c r="AX19" s="368"/>
      <c r="AY19" s="368"/>
      <c r="AZ19" s="368"/>
      <c r="BA19" s="368"/>
      <c r="BB19" s="368"/>
      <c r="BC19" s="368"/>
      <c r="BD19" s="368"/>
      <c r="BE19" s="368"/>
      <c r="BF19" s="369"/>
      <c r="BG19" s="360">
        <v>294</v>
      </c>
      <c r="BH19" s="361"/>
      <c r="BI19" s="361"/>
      <c r="BJ19" s="361"/>
      <c r="BK19" s="361"/>
      <c r="BL19" s="361"/>
      <c r="BM19" s="361"/>
      <c r="BN19" s="362"/>
      <c r="BO19" s="363">
        <v>0</v>
      </c>
      <c r="BP19" s="363"/>
      <c r="BQ19" s="363"/>
      <c r="BR19" s="363"/>
      <c r="BS19" s="364" t="s">
        <v>65</v>
      </c>
      <c r="BT19" s="364"/>
      <c r="BU19" s="364"/>
      <c r="BV19" s="364"/>
      <c r="BW19" s="364"/>
      <c r="BX19" s="364"/>
      <c r="BY19" s="364"/>
      <c r="BZ19" s="364"/>
      <c r="CA19" s="364"/>
      <c r="CB19" s="365"/>
      <c r="CD19" s="379" t="s">
        <v>206</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x14ac:dyDescent="0.15">
      <c r="B20" s="367" t="s">
        <v>207</v>
      </c>
      <c r="C20" s="368"/>
      <c r="D20" s="368"/>
      <c r="E20" s="368"/>
      <c r="F20" s="368"/>
      <c r="G20" s="368"/>
      <c r="H20" s="368"/>
      <c r="I20" s="368"/>
      <c r="J20" s="368"/>
      <c r="K20" s="368"/>
      <c r="L20" s="368"/>
      <c r="M20" s="368"/>
      <c r="N20" s="368"/>
      <c r="O20" s="368"/>
      <c r="P20" s="368"/>
      <c r="Q20" s="369"/>
      <c r="R20" s="360">
        <v>5674</v>
      </c>
      <c r="S20" s="361"/>
      <c r="T20" s="361"/>
      <c r="U20" s="361"/>
      <c r="V20" s="361"/>
      <c r="W20" s="361"/>
      <c r="X20" s="361"/>
      <c r="Y20" s="362"/>
      <c r="Z20" s="363">
        <v>0</v>
      </c>
      <c r="AA20" s="363"/>
      <c r="AB20" s="363"/>
      <c r="AC20" s="363"/>
      <c r="AD20" s="364">
        <v>5674</v>
      </c>
      <c r="AE20" s="364"/>
      <c r="AF20" s="364"/>
      <c r="AG20" s="364"/>
      <c r="AH20" s="364"/>
      <c r="AI20" s="364"/>
      <c r="AJ20" s="364"/>
      <c r="AK20" s="364"/>
      <c r="AL20" s="370">
        <v>0.1</v>
      </c>
      <c r="AM20" s="371"/>
      <c r="AN20" s="371"/>
      <c r="AO20" s="372"/>
      <c r="AP20" s="367" t="s">
        <v>208</v>
      </c>
      <c r="AQ20" s="368"/>
      <c r="AR20" s="368"/>
      <c r="AS20" s="368"/>
      <c r="AT20" s="368"/>
      <c r="AU20" s="368"/>
      <c r="AV20" s="368"/>
      <c r="AW20" s="368"/>
      <c r="AX20" s="368"/>
      <c r="AY20" s="368"/>
      <c r="AZ20" s="368"/>
      <c r="BA20" s="368"/>
      <c r="BB20" s="368"/>
      <c r="BC20" s="368"/>
      <c r="BD20" s="368"/>
      <c r="BE20" s="368"/>
      <c r="BF20" s="369"/>
      <c r="BG20" s="360">
        <v>294</v>
      </c>
      <c r="BH20" s="361"/>
      <c r="BI20" s="361"/>
      <c r="BJ20" s="361"/>
      <c r="BK20" s="361"/>
      <c r="BL20" s="361"/>
      <c r="BM20" s="361"/>
      <c r="BN20" s="362"/>
      <c r="BO20" s="363">
        <v>0</v>
      </c>
      <c r="BP20" s="363"/>
      <c r="BQ20" s="363"/>
      <c r="BR20" s="363"/>
      <c r="BS20" s="364" t="s">
        <v>65</v>
      </c>
      <c r="BT20" s="364"/>
      <c r="BU20" s="364"/>
      <c r="BV20" s="364"/>
      <c r="BW20" s="364"/>
      <c r="BX20" s="364"/>
      <c r="BY20" s="364"/>
      <c r="BZ20" s="364"/>
      <c r="CA20" s="364"/>
      <c r="CB20" s="365"/>
      <c r="CD20" s="379" t="s">
        <v>209</v>
      </c>
      <c r="CE20" s="380"/>
      <c r="CF20" s="380"/>
      <c r="CG20" s="380"/>
      <c r="CH20" s="380"/>
      <c r="CI20" s="380"/>
      <c r="CJ20" s="380"/>
      <c r="CK20" s="380"/>
      <c r="CL20" s="380"/>
      <c r="CM20" s="380"/>
      <c r="CN20" s="380"/>
      <c r="CO20" s="380"/>
      <c r="CP20" s="380"/>
      <c r="CQ20" s="381"/>
      <c r="CR20" s="360">
        <v>13022533</v>
      </c>
      <c r="CS20" s="361"/>
      <c r="CT20" s="361"/>
      <c r="CU20" s="361"/>
      <c r="CV20" s="361"/>
      <c r="CW20" s="361"/>
      <c r="CX20" s="361"/>
      <c r="CY20" s="362"/>
      <c r="CZ20" s="363">
        <v>100</v>
      </c>
      <c r="DA20" s="363"/>
      <c r="DB20" s="363"/>
      <c r="DC20" s="363"/>
      <c r="DD20" s="377">
        <v>1129841</v>
      </c>
      <c r="DE20" s="361"/>
      <c r="DF20" s="361"/>
      <c r="DG20" s="361"/>
      <c r="DH20" s="361"/>
      <c r="DI20" s="361"/>
      <c r="DJ20" s="361"/>
      <c r="DK20" s="361"/>
      <c r="DL20" s="361"/>
      <c r="DM20" s="361"/>
      <c r="DN20" s="361"/>
      <c r="DO20" s="361"/>
      <c r="DP20" s="362"/>
      <c r="DQ20" s="377">
        <v>9658550</v>
      </c>
      <c r="DR20" s="361"/>
      <c r="DS20" s="361"/>
      <c r="DT20" s="361"/>
      <c r="DU20" s="361"/>
      <c r="DV20" s="361"/>
      <c r="DW20" s="361"/>
      <c r="DX20" s="361"/>
      <c r="DY20" s="361"/>
      <c r="DZ20" s="361"/>
      <c r="EA20" s="361"/>
      <c r="EB20" s="361"/>
      <c r="EC20" s="378"/>
    </row>
    <row r="21" spans="2:133" ht="11.25" customHeight="1" x14ac:dyDescent="0.15">
      <c r="B21" s="367" t="s">
        <v>210</v>
      </c>
      <c r="C21" s="368"/>
      <c r="D21" s="368"/>
      <c r="E21" s="368"/>
      <c r="F21" s="368"/>
      <c r="G21" s="368"/>
      <c r="H21" s="368"/>
      <c r="I21" s="368"/>
      <c r="J21" s="368"/>
      <c r="K21" s="368"/>
      <c r="L21" s="368"/>
      <c r="M21" s="368"/>
      <c r="N21" s="368"/>
      <c r="O21" s="368"/>
      <c r="P21" s="368"/>
      <c r="Q21" s="369"/>
      <c r="R21" s="360">
        <v>1275</v>
      </c>
      <c r="S21" s="361"/>
      <c r="T21" s="361"/>
      <c r="U21" s="361"/>
      <c r="V21" s="361"/>
      <c r="W21" s="361"/>
      <c r="X21" s="361"/>
      <c r="Y21" s="362"/>
      <c r="Z21" s="363">
        <v>0</v>
      </c>
      <c r="AA21" s="363"/>
      <c r="AB21" s="363"/>
      <c r="AC21" s="363"/>
      <c r="AD21" s="364">
        <v>1275</v>
      </c>
      <c r="AE21" s="364"/>
      <c r="AF21" s="364"/>
      <c r="AG21" s="364"/>
      <c r="AH21" s="364"/>
      <c r="AI21" s="364"/>
      <c r="AJ21" s="364"/>
      <c r="AK21" s="364"/>
      <c r="AL21" s="370">
        <v>0</v>
      </c>
      <c r="AM21" s="371"/>
      <c r="AN21" s="371"/>
      <c r="AO21" s="372"/>
      <c r="AP21" s="383" t="s">
        <v>211</v>
      </c>
      <c r="AQ21" s="384"/>
      <c r="AR21" s="384"/>
      <c r="AS21" s="384"/>
      <c r="AT21" s="384"/>
      <c r="AU21" s="384"/>
      <c r="AV21" s="384"/>
      <c r="AW21" s="384"/>
      <c r="AX21" s="384"/>
      <c r="AY21" s="384"/>
      <c r="AZ21" s="384"/>
      <c r="BA21" s="384"/>
      <c r="BB21" s="384"/>
      <c r="BC21" s="384"/>
      <c r="BD21" s="384"/>
      <c r="BE21" s="384"/>
      <c r="BF21" s="385"/>
      <c r="BG21" s="360">
        <v>294</v>
      </c>
      <c r="BH21" s="361"/>
      <c r="BI21" s="361"/>
      <c r="BJ21" s="361"/>
      <c r="BK21" s="361"/>
      <c r="BL21" s="361"/>
      <c r="BM21" s="361"/>
      <c r="BN21" s="362"/>
      <c r="BO21" s="363">
        <v>0</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95" t="s">
        <v>212</v>
      </c>
      <c r="C22" s="396"/>
      <c r="D22" s="396"/>
      <c r="E22" s="396"/>
      <c r="F22" s="396"/>
      <c r="G22" s="396"/>
      <c r="H22" s="396"/>
      <c r="I22" s="396"/>
      <c r="J22" s="396"/>
      <c r="K22" s="396"/>
      <c r="L22" s="396"/>
      <c r="M22" s="396"/>
      <c r="N22" s="396"/>
      <c r="O22" s="396"/>
      <c r="P22" s="396"/>
      <c r="Q22" s="397"/>
      <c r="R22" s="360">
        <v>32666</v>
      </c>
      <c r="S22" s="361"/>
      <c r="T22" s="361"/>
      <c r="U22" s="361"/>
      <c r="V22" s="361"/>
      <c r="W22" s="361"/>
      <c r="X22" s="361"/>
      <c r="Y22" s="362"/>
      <c r="Z22" s="363">
        <v>0.2</v>
      </c>
      <c r="AA22" s="363"/>
      <c r="AB22" s="363"/>
      <c r="AC22" s="363"/>
      <c r="AD22" s="364">
        <v>32666</v>
      </c>
      <c r="AE22" s="364"/>
      <c r="AF22" s="364"/>
      <c r="AG22" s="364"/>
      <c r="AH22" s="364"/>
      <c r="AI22" s="364"/>
      <c r="AJ22" s="364"/>
      <c r="AK22" s="364"/>
      <c r="AL22" s="370">
        <v>0.40000000596046448</v>
      </c>
      <c r="AM22" s="371"/>
      <c r="AN22" s="371"/>
      <c r="AO22" s="372"/>
      <c r="AP22" s="383" t="s">
        <v>213</v>
      </c>
      <c r="AQ22" s="384"/>
      <c r="AR22" s="384"/>
      <c r="AS22" s="384"/>
      <c r="AT22" s="384"/>
      <c r="AU22" s="384"/>
      <c r="AV22" s="384"/>
      <c r="AW22" s="384"/>
      <c r="AX22" s="384"/>
      <c r="AY22" s="384"/>
      <c r="AZ22" s="384"/>
      <c r="BA22" s="384"/>
      <c r="BB22" s="384"/>
      <c r="BC22" s="384"/>
      <c r="BD22" s="384"/>
      <c r="BE22" s="384"/>
      <c r="BF22" s="385"/>
      <c r="BG22" s="360" t="s">
        <v>65</v>
      </c>
      <c r="BH22" s="361"/>
      <c r="BI22" s="361"/>
      <c r="BJ22" s="361"/>
      <c r="BK22" s="361"/>
      <c r="BL22" s="361"/>
      <c r="BM22" s="361"/>
      <c r="BN22" s="362"/>
      <c r="BO22" s="363" t="s">
        <v>65</v>
      </c>
      <c r="BP22" s="363"/>
      <c r="BQ22" s="363"/>
      <c r="BR22" s="363"/>
      <c r="BS22" s="364" t="s">
        <v>65</v>
      </c>
      <c r="BT22" s="364"/>
      <c r="BU22" s="364"/>
      <c r="BV22" s="364"/>
      <c r="BW22" s="364"/>
      <c r="BX22" s="364"/>
      <c r="BY22" s="364"/>
      <c r="BZ22" s="364"/>
      <c r="CA22" s="364"/>
      <c r="CB22" s="365"/>
      <c r="CD22" s="345" t="s">
        <v>214</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15">
      <c r="B23" s="367" t="s">
        <v>215</v>
      </c>
      <c r="C23" s="368"/>
      <c r="D23" s="368"/>
      <c r="E23" s="368"/>
      <c r="F23" s="368"/>
      <c r="G23" s="368"/>
      <c r="H23" s="368"/>
      <c r="I23" s="368"/>
      <c r="J23" s="368"/>
      <c r="K23" s="368"/>
      <c r="L23" s="368"/>
      <c r="M23" s="368"/>
      <c r="N23" s="368"/>
      <c r="O23" s="368"/>
      <c r="P23" s="368"/>
      <c r="Q23" s="369"/>
      <c r="R23" s="360">
        <v>6278439</v>
      </c>
      <c r="S23" s="361"/>
      <c r="T23" s="361"/>
      <c r="U23" s="361"/>
      <c r="V23" s="361"/>
      <c r="W23" s="361"/>
      <c r="X23" s="361"/>
      <c r="Y23" s="362"/>
      <c r="Z23" s="363">
        <v>47.7</v>
      </c>
      <c r="AA23" s="363"/>
      <c r="AB23" s="363"/>
      <c r="AC23" s="363"/>
      <c r="AD23" s="364">
        <v>5683839</v>
      </c>
      <c r="AE23" s="364"/>
      <c r="AF23" s="364"/>
      <c r="AG23" s="364"/>
      <c r="AH23" s="364"/>
      <c r="AI23" s="364"/>
      <c r="AJ23" s="364"/>
      <c r="AK23" s="364"/>
      <c r="AL23" s="370">
        <v>66.599999999999994</v>
      </c>
      <c r="AM23" s="371"/>
      <c r="AN23" s="371"/>
      <c r="AO23" s="372"/>
      <c r="AP23" s="383" t="s">
        <v>216</v>
      </c>
      <c r="AQ23" s="384"/>
      <c r="AR23" s="384"/>
      <c r="AS23" s="384"/>
      <c r="AT23" s="384"/>
      <c r="AU23" s="384"/>
      <c r="AV23" s="384"/>
      <c r="AW23" s="384"/>
      <c r="AX23" s="384"/>
      <c r="AY23" s="384"/>
      <c r="AZ23" s="384"/>
      <c r="BA23" s="384"/>
      <c r="BB23" s="384"/>
      <c r="BC23" s="384"/>
      <c r="BD23" s="384"/>
      <c r="BE23" s="384"/>
      <c r="BF23" s="385"/>
      <c r="BG23" s="360" t="s">
        <v>65</v>
      </c>
      <c r="BH23" s="361"/>
      <c r="BI23" s="361"/>
      <c r="BJ23" s="361"/>
      <c r="BK23" s="361"/>
      <c r="BL23" s="361"/>
      <c r="BM23" s="361"/>
      <c r="BN23" s="362"/>
      <c r="BO23" s="363" t="s">
        <v>65</v>
      </c>
      <c r="BP23" s="363"/>
      <c r="BQ23" s="363"/>
      <c r="BR23" s="363"/>
      <c r="BS23" s="364" t="s">
        <v>65</v>
      </c>
      <c r="BT23" s="364"/>
      <c r="BU23" s="364"/>
      <c r="BV23" s="364"/>
      <c r="BW23" s="364"/>
      <c r="BX23" s="364"/>
      <c r="BY23" s="364"/>
      <c r="BZ23" s="364"/>
      <c r="CA23" s="364"/>
      <c r="CB23" s="365"/>
      <c r="CD23" s="345" t="s">
        <v>156</v>
      </c>
      <c r="CE23" s="346"/>
      <c r="CF23" s="346"/>
      <c r="CG23" s="346"/>
      <c r="CH23" s="346"/>
      <c r="CI23" s="346"/>
      <c r="CJ23" s="346"/>
      <c r="CK23" s="346"/>
      <c r="CL23" s="346"/>
      <c r="CM23" s="346"/>
      <c r="CN23" s="346"/>
      <c r="CO23" s="346"/>
      <c r="CP23" s="346"/>
      <c r="CQ23" s="347"/>
      <c r="CR23" s="345" t="s">
        <v>217</v>
      </c>
      <c r="CS23" s="346"/>
      <c r="CT23" s="346"/>
      <c r="CU23" s="346"/>
      <c r="CV23" s="346"/>
      <c r="CW23" s="346"/>
      <c r="CX23" s="346"/>
      <c r="CY23" s="347"/>
      <c r="CZ23" s="345" t="s">
        <v>218</v>
      </c>
      <c r="DA23" s="346"/>
      <c r="DB23" s="346"/>
      <c r="DC23" s="347"/>
      <c r="DD23" s="345" t="s">
        <v>219</v>
      </c>
      <c r="DE23" s="346"/>
      <c r="DF23" s="346"/>
      <c r="DG23" s="346"/>
      <c r="DH23" s="346"/>
      <c r="DI23" s="346"/>
      <c r="DJ23" s="346"/>
      <c r="DK23" s="347"/>
      <c r="DL23" s="398" t="s">
        <v>220</v>
      </c>
      <c r="DM23" s="399"/>
      <c r="DN23" s="399"/>
      <c r="DO23" s="399"/>
      <c r="DP23" s="399"/>
      <c r="DQ23" s="399"/>
      <c r="DR23" s="399"/>
      <c r="DS23" s="399"/>
      <c r="DT23" s="399"/>
      <c r="DU23" s="399"/>
      <c r="DV23" s="400"/>
      <c r="DW23" s="345" t="s">
        <v>221</v>
      </c>
      <c r="DX23" s="346"/>
      <c r="DY23" s="346"/>
      <c r="DZ23" s="346"/>
      <c r="EA23" s="346"/>
      <c r="EB23" s="346"/>
      <c r="EC23" s="347"/>
    </row>
    <row r="24" spans="2:133" ht="11.25" customHeight="1" x14ac:dyDescent="0.15">
      <c r="B24" s="367" t="s">
        <v>222</v>
      </c>
      <c r="C24" s="368"/>
      <c r="D24" s="368"/>
      <c r="E24" s="368"/>
      <c r="F24" s="368"/>
      <c r="G24" s="368"/>
      <c r="H24" s="368"/>
      <c r="I24" s="368"/>
      <c r="J24" s="368"/>
      <c r="K24" s="368"/>
      <c r="L24" s="368"/>
      <c r="M24" s="368"/>
      <c r="N24" s="368"/>
      <c r="O24" s="368"/>
      <c r="P24" s="368"/>
      <c r="Q24" s="369"/>
      <c r="R24" s="360">
        <v>5683839</v>
      </c>
      <c r="S24" s="361"/>
      <c r="T24" s="361"/>
      <c r="U24" s="361"/>
      <c r="V24" s="361"/>
      <c r="W24" s="361"/>
      <c r="X24" s="361"/>
      <c r="Y24" s="362"/>
      <c r="Z24" s="363">
        <v>43.2</v>
      </c>
      <c r="AA24" s="363"/>
      <c r="AB24" s="363"/>
      <c r="AC24" s="363"/>
      <c r="AD24" s="364">
        <v>5683839</v>
      </c>
      <c r="AE24" s="364"/>
      <c r="AF24" s="364"/>
      <c r="AG24" s="364"/>
      <c r="AH24" s="364"/>
      <c r="AI24" s="364"/>
      <c r="AJ24" s="364"/>
      <c r="AK24" s="364"/>
      <c r="AL24" s="370">
        <v>66.599999999999994</v>
      </c>
      <c r="AM24" s="371"/>
      <c r="AN24" s="371"/>
      <c r="AO24" s="372"/>
      <c r="AP24" s="383" t="s">
        <v>223</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224</v>
      </c>
      <c r="CE24" s="374"/>
      <c r="CF24" s="374"/>
      <c r="CG24" s="374"/>
      <c r="CH24" s="374"/>
      <c r="CI24" s="374"/>
      <c r="CJ24" s="374"/>
      <c r="CK24" s="374"/>
      <c r="CL24" s="374"/>
      <c r="CM24" s="374"/>
      <c r="CN24" s="374"/>
      <c r="CO24" s="374"/>
      <c r="CP24" s="374"/>
      <c r="CQ24" s="375"/>
      <c r="CR24" s="352">
        <v>6271537</v>
      </c>
      <c r="CS24" s="353"/>
      <c r="CT24" s="353"/>
      <c r="CU24" s="353"/>
      <c r="CV24" s="353"/>
      <c r="CW24" s="353"/>
      <c r="CX24" s="353"/>
      <c r="CY24" s="354"/>
      <c r="CZ24" s="357">
        <v>48.2</v>
      </c>
      <c r="DA24" s="358"/>
      <c r="DB24" s="358"/>
      <c r="DC24" s="376"/>
      <c r="DD24" s="401">
        <v>4882286</v>
      </c>
      <c r="DE24" s="353"/>
      <c r="DF24" s="353"/>
      <c r="DG24" s="353"/>
      <c r="DH24" s="353"/>
      <c r="DI24" s="353"/>
      <c r="DJ24" s="353"/>
      <c r="DK24" s="354"/>
      <c r="DL24" s="401">
        <v>3684337</v>
      </c>
      <c r="DM24" s="353"/>
      <c r="DN24" s="353"/>
      <c r="DO24" s="353"/>
      <c r="DP24" s="353"/>
      <c r="DQ24" s="353"/>
      <c r="DR24" s="353"/>
      <c r="DS24" s="353"/>
      <c r="DT24" s="353"/>
      <c r="DU24" s="353"/>
      <c r="DV24" s="354"/>
      <c r="DW24" s="357">
        <v>43.2</v>
      </c>
      <c r="DX24" s="358"/>
      <c r="DY24" s="358"/>
      <c r="DZ24" s="358"/>
      <c r="EA24" s="358"/>
      <c r="EB24" s="358"/>
      <c r="EC24" s="359"/>
    </row>
    <row r="25" spans="2:133" ht="11.25" customHeight="1" x14ac:dyDescent="0.15">
      <c r="B25" s="367" t="s">
        <v>225</v>
      </c>
      <c r="C25" s="368"/>
      <c r="D25" s="368"/>
      <c r="E25" s="368"/>
      <c r="F25" s="368"/>
      <c r="G25" s="368"/>
      <c r="H25" s="368"/>
      <c r="I25" s="368"/>
      <c r="J25" s="368"/>
      <c r="K25" s="368"/>
      <c r="L25" s="368"/>
      <c r="M25" s="368"/>
      <c r="N25" s="368"/>
      <c r="O25" s="368"/>
      <c r="P25" s="368"/>
      <c r="Q25" s="369"/>
      <c r="R25" s="360">
        <v>594600</v>
      </c>
      <c r="S25" s="361"/>
      <c r="T25" s="361"/>
      <c r="U25" s="361"/>
      <c r="V25" s="361"/>
      <c r="W25" s="361"/>
      <c r="X25" s="361"/>
      <c r="Y25" s="362"/>
      <c r="Z25" s="363">
        <v>4.5</v>
      </c>
      <c r="AA25" s="363"/>
      <c r="AB25" s="363"/>
      <c r="AC25" s="363"/>
      <c r="AD25" s="364" t="s">
        <v>65</v>
      </c>
      <c r="AE25" s="364"/>
      <c r="AF25" s="364"/>
      <c r="AG25" s="364"/>
      <c r="AH25" s="364"/>
      <c r="AI25" s="364"/>
      <c r="AJ25" s="364"/>
      <c r="AK25" s="364"/>
      <c r="AL25" s="370" t="s">
        <v>65</v>
      </c>
      <c r="AM25" s="371"/>
      <c r="AN25" s="371"/>
      <c r="AO25" s="372"/>
      <c r="AP25" s="383" t="s">
        <v>226</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227</v>
      </c>
      <c r="CE25" s="380"/>
      <c r="CF25" s="380"/>
      <c r="CG25" s="380"/>
      <c r="CH25" s="380"/>
      <c r="CI25" s="380"/>
      <c r="CJ25" s="380"/>
      <c r="CK25" s="380"/>
      <c r="CL25" s="380"/>
      <c r="CM25" s="380"/>
      <c r="CN25" s="380"/>
      <c r="CO25" s="380"/>
      <c r="CP25" s="380"/>
      <c r="CQ25" s="381"/>
      <c r="CR25" s="360">
        <v>2309901</v>
      </c>
      <c r="CS25" s="402"/>
      <c r="CT25" s="402"/>
      <c r="CU25" s="402"/>
      <c r="CV25" s="402"/>
      <c r="CW25" s="402"/>
      <c r="CX25" s="402"/>
      <c r="CY25" s="403"/>
      <c r="CZ25" s="370">
        <v>17.7</v>
      </c>
      <c r="DA25" s="404"/>
      <c r="DB25" s="404"/>
      <c r="DC25" s="405"/>
      <c r="DD25" s="377">
        <v>2040200</v>
      </c>
      <c r="DE25" s="402"/>
      <c r="DF25" s="402"/>
      <c r="DG25" s="402"/>
      <c r="DH25" s="402"/>
      <c r="DI25" s="402"/>
      <c r="DJ25" s="402"/>
      <c r="DK25" s="403"/>
      <c r="DL25" s="377">
        <v>2000600</v>
      </c>
      <c r="DM25" s="402"/>
      <c r="DN25" s="402"/>
      <c r="DO25" s="402"/>
      <c r="DP25" s="402"/>
      <c r="DQ25" s="402"/>
      <c r="DR25" s="402"/>
      <c r="DS25" s="402"/>
      <c r="DT25" s="402"/>
      <c r="DU25" s="402"/>
      <c r="DV25" s="403"/>
      <c r="DW25" s="370">
        <v>23.5</v>
      </c>
      <c r="DX25" s="404"/>
      <c r="DY25" s="404"/>
      <c r="DZ25" s="404"/>
      <c r="EA25" s="404"/>
      <c r="EB25" s="404"/>
      <c r="EC25" s="406"/>
    </row>
    <row r="26" spans="2:133" ht="11.25" customHeight="1" x14ac:dyDescent="0.15">
      <c r="B26" s="367" t="s">
        <v>228</v>
      </c>
      <c r="C26" s="368"/>
      <c r="D26" s="368"/>
      <c r="E26" s="368"/>
      <c r="F26" s="368"/>
      <c r="G26" s="368"/>
      <c r="H26" s="368"/>
      <c r="I26" s="368"/>
      <c r="J26" s="368"/>
      <c r="K26" s="368"/>
      <c r="L26" s="368"/>
      <c r="M26" s="368"/>
      <c r="N26" s="368"/>
      <c r="O26" s="368"/>
      <c r="P26" s="368"/>
      <c r="Q26" s="369"/>
      <c r="R26" s="360" t="s">
        <v>65</v>
      </c>
      <c r="S26" s="361"/>
      <c r="T26" s="361"/>
      <c r="U26" s="361"/>
      <c r="V26" s="361"/>
      <c r="W26" s="361"/>
      <c r="X26" s="361"/>
      <c r="Y26" s="362"/>
      <c r="Z26" s="363" t="s">
        <v>65</v>
      </c>
      <c r="AA26" s="363"/>
      <c r="AB26" s="363"/>
      <c r="AC26" s="363"/>
      <c r="AD26" s="364" t="s">
        <v>65</v>
      </c>
      <c r="AE26" s="364"/>
      <c r="AF26" s="364"/>
      <c r="AG26" s="364"/>
      <c r="AH26" s="364"/>
      <c r="AI26" s="364"/>
      <c r="AJ26" s="364"/>
      <c r="AK26" s="364"/>
      <c r="AL26" s="370" t="s">
        <v>65</v>
      </c>
      <c r="AM26" s="371"/>
      <c r="AN26" s="371"/>
      <c r="AO26" s="372"/>
      <c r="AP26" s="383" t="s">
        <v>229</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230</v>
      </c>
      <c r="CE26" s="380"/>
      <c r="CF26" s="380"/>
      <c r="CG26" s="380"/>
      <c r="CH26" s="380"/>
      <c r="CI26" s="380"/>
      <c r="CJ26" s="380"/>
      <c r="CK26" s="380"/>
      <c r="CL26" s="380"/>
      <c r="CM26" s="380"/>
      <c r="CN26" s="380"/>
      <c r="CO26" s="380"/>
      <c r="CP26" s="380"/>
      <c r="CQ26" s="381"/>
      <c r="CR26" s="360">
        <v>1267250</v>
      </c>
      <c r="CS26" s="361"/>
      <c r="CT26" s="361"/>
      <c r="CU26" s="361"/>
      <c r="CV26" s="361"/>
      <c r="CW26" s="361"/>
      <c r="CX26" s="361"/>
      <c r="CY26" s="362"/>
      <c r="CZ26" s="370">
        <v>9.6999999999999993</v>
      </c>
      <c r="DA26" s="404"/>
      <c r="DB26" s="404"/>
      <c r="DC26" s="405"/>
      <c r="DD26" s="377">
        <v>1066466</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x14ac:dyDescent="0.15">
      <c r="B27" s="367" t="s">
        <v>231</v>
      </c>
      <c r="C27" s="368"/>
      <c r="D27" s="368"/>
      <c r="E27" s="368"/>
      <c r="F27" s="368"/>
      <c r="G27" s="368"/>
      <c r="H27" s="368"/>
      <c r="I27" s="368"/>
      <c r="J27" s="368"/>
      <c r="K27" s="368"/>
      <c r="L27" s="368"/>
      <c r="M27" s="368"/>
      <c r="N27" s="368"/>
      <c r="O27" s="368"/>
      <c r="P27" s="368"/>
      <c r="Q27" s="369"/>
      <c r="R27" s="360">
        <v>9059854</v>
      </c>
      <c r="S27" s="361"/>
      <c r="T27" s="361"/>
      <c r="U27" s="361"/>
      <c r="V27" s="361"/>
      <c r="W27" s="361"/>
      <c r="X27" s="361"/>
      <c r="Y27" s="362"/>
      <c r="Z27" s="363">
        <v>68.8</v>
      </c>
      <c r="AA27" s="363"/>
      <c r="AB27" s="363"/>
      <c r="AC27" s="363"/>
      <c r="AD27" s="364">
        <v>8465254</v>
      </c>
      <c r="AE27" s="364"/>
      <c r="AF27" s="364"/>
      <c r="AG27" s="364"/>
      <c r="AH27" s="364"/>
      <c r="AI27" s="364"/>
      <c r="AJ27" s="364"/>
      <c r="AK27" s="364"/>
      <c r="AL27" s="370">
        <v>99.199996948242188</v>
      </c>
      <c r="AM27" s="371"/>
      <c r="AN27" s="371"/>
      <c r="AO27" s="372"/>
      <c r="AP27" s="367" t="s">
        <v>232</v>
      </c>
      <c r="AQ27" s="368"/>
      <c r="AR27" s="368"/>
      <c r="AS27" s="368"/>
      <c r="AT27" s="368"/>
      <c r="AU27" s="368"/>
      <c r="AV27" s="368"/>
      <c r="AW27" s="368"/>
      <c r="AX27" s="368"/>
      <c r="AY27" s="368"/>
      <c r="AZ27" s="368"/>
      <c r="BA27" s="368"/>
      <c r="BB27" s="368"/>
      <c r="BC27" s="368"/>
      <c r="BD27" s="368"/>
      <c r="BE27" s="368"/>
      <c r="BF27" s="369"/>
      <c r="BG27" s="360">
        <v>2048136</v>
      </c>
      <c r="BH27" s="361"/>
      <c r="BI27" s="361"/>
      <c r="BJ27" s="361"/>
      <c r="BK27" s="361"/>
      <c r="BL27" s="361"/>
      <c r="BM27" s="361"/>
      <c r="BN27" s="362"/>
      <c r="BO27" s="363">
        <v>100</v>
      </c>
      <c r="BP27" s="363"/>
      <c r="BQ27" s="363"/>
      <c r="BR27" s="363"/>
      <c r="BS27" s="364" t="s">
        <v>65</v>
      </c>
      <c r="BT27" s="364"/>
      <c r="BU27" s="364"/>
      <c r="BV27" s="364"/>
      <c r="BW27" s="364"/>
      <c r="BX27" s="364"/>
      <c r="BY27" s="364"/>
      <c r="BZ27" s="364"/>
      <c r="CA27" s="364"/>
      <c r="CB27" s="365"/>
      <c r="CD27" s="379" t="s">
        <v>233</v>
      </c>
      <c r="CE27" s="380"/>
      <c r="CF27" s="380"/>
      <c r="CG27" s="380"/>
      <c r="CH27" s="380"/>
      <c r="CI27" s="380"/>
      <c r="CJ27" s="380"/>
      <c r="CK27" s="380"/>
      <c r="CL27" s="380"/>
      <c r="CM27" s="380"/>
      <c r="CN27" s="380"/>
      <c r="CO27" s="380"/>
      <c r="CP27" s="380"/>
      <c r="CQ27" s="381"/>
      <c r="CR27" s="360">
        <v>1434760</v>
      </c>
      <c r="CS27" s="402"/>
      <c r="CT27" s="402"/>
      <c r="CU27" s="402"/>
      <c r="CV27" s="402"/>
      <c r="CW27" s="402"/>
      <c r="CX27" s="402"/>
      <c r="CY27" s="403"/>
      <c r="CZ27" s="370">
        <v>11</v>
      </c>
      <c r="DA27" s="404"/>
      <c r="DB27" s="404"/>
      <c r="DC27" s="405"/>
      <c r="DD27" s="377">
        <v>332875</v>
      </c>
      <c r="DE27" s="402"/>
      <c r="DF27" s="402"/>
      <c r="DG27" s="402"/>
      <c r="DH27" s="402"/>
      <c r="DI27" s="402"/>
      <c r="DJ27" s="402"/>
      <c r="DK27" s="403"/>
      <c r="DL27" s="377">
        <v>332407</v>
      </c>
      <c r="DM27" s="402"/>
      <c r="DN27" s="402"/>
      <c r="DO27" s="402"/>
      <c r="DP27" s="402"/>
      <c r="DQ27" s="402"/>
      <c r="DR27" s="402"/>
      <c r="DS27" s="402"/>
      <c r="DT27" s="402"/>
      <c r="DU27" s="402"/>
      <c r="DV27" s="403"/>
      <c r="DW27" s="370">
        <v>3.9</v>
      </c>
      <c r="DX27" s="404"/>
      <c r="DY27" s="404"/>
      <c r="DZ27" s="404"/>
      <c r="EA27" s="404"/>
      <c r="EB27" s="404"/>
      <c r="EC27" s="406"/>
    </row>
    <row r="28" spans="2:133" ht="11.25" customHeight="1" x14ac:dyDescent="0.15">
      <c r="B28" s="367" t="s">
        <v>234</v>
      </c>
      <c r="C28" s="368"/>
      <c r="D28" s="368"/>
      <c r="E28" s="368"/>
      <c r="F28" s="368"/>
      <c r="G28" s="368"/>
      <c r="H28" s="368"/>
      <c r="I28" s="368"/>
      <c r="J28" s="368"/>
      <c r="K28" s="368"/>
      <c r="L28" s="368"/>
      <c r="M28" s="368"/>
      <c r="N28" s="368"/>
      <c r="O28" s="368"/>
      <c r="P28" s="368"/>
      <c r="Q28" s="369"/>
      <c r="R28" s="360">
        <v>3226</v>
      </c>
      <c r="S28" s="361"/>
      <c r="T28" s="361"/>
      <c r="U28" s="361"/>
      <c r="V28" s="361"/>
      <c r="W28" s="361"/>
      <c r="X28" s="361"/>
      <c r="Y28" s="362"/>
      <c r="Z28" s="363">
        <v>0</v>
      </c>
      <c r="AA28" s="363"/>
      <c r="AB28" s="363"/>
      <c r="AC28" s="363"/>
      <c r="AD28" s="364">
        <v>3226</v>
      </c>
      <c r="AE28" s="364"/>
      <c r="AF28" s="364"/>
      <c r="AG28" s="364"/>
      <c r="AH28" s="364"/>
      <c r="AI28" s="364"/>
      <c r="AJ28" s="364"/>
      <c r="AK28" s="364"/>
      <c r="AL28" s="370">
        <v>0</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235</v>
      </c>
      <c r="CE28" s="380"/>
      <c r="CF28" s="380"/>
      <c r="CG28" s="380"/>
      <c r="CH28" s="380"/>
      <c r="CI28" s="380"/>
      <c r="CJ28" s="380"/>
      <c r="CK28" s="380"/>
      <c r="CL28" s="380"/>
      <c r="CM28" s="380"/>
      <c r="CN28" s="380"/>
      <c r="CO28" s="380"/>
      <c r="CP28" s="380"/>
      <c r="CQ28" s="381"/>
      <c r="CR28" s="360">
        <v>2526876</v>
      </c>
      <c r="CS28" s="361"/>
      <c r="CT28" s="361"/>
      <c r="CU28" s="361"/>
      <c r="CV28" s="361"/>
      <c r="CW28" s="361"/>
      <c r="CX28" s="361"/>
      <c r="CY28" s="362"/>
      <c r="CZ28" s="370">
        <v>19.399999999999999</v>
      </c>
      <c r="DA28" s="404"/>
      <c r="DB28" s="404"/>
      <c r="DC28" s="405"/>
      <c r="DD28" s="377">
        <v>2509211</v>
      </c>
      <c r="DE28" s="361"/>
      <c r="DF28" s="361"/>
      <c r="DG28" s="361"/>
      <c r="DH28" s="361"/>
      <c r="DI28" s="361"/>
      <c r="DJ28" s="361"/>
      <c r="DK28" s="362"/>
      <c r="DL28" s="377">
        <v>1351330</v>
      </c>
      <c r="DM28" s="361"/>
      <c r="DN28" s="361"/>
      <c r="DO28" s="361"/>
      <c r="DP28" s="361"/>
      <c r="DQ28" s="361"/>
      <c r="DR28" s="361"/>
      <c r="DS28" s="361"/>
      <c r="DT28" s="361"/>
      <c r="DU28" s="361"/>
      <c r="DV28" s="362"/>
      <c r="DW28" s="370">
        <v>15.8</v>
      </c>
      <c r="DX28" s="404"/>
      <c r="DY28" s="404"/>
      <c r="DZ28" s="404"/>
      <c r="EA28" s="404"/>
      <c r="EB28" s="404"/>
      <c r="EC28" s="406"/>
    </row>
    <row r="29" spans="2:133" ht="11.25" customHeight="1" x14ac:dyDescent="0.15">
      <c r="B29" s="367" t="s">
        <v>236</v>
      </c>
      <c r="C29" s="368"/>
      <c r="D29" s="368"/>
      <c r="E29" s="368"/>
      <c r="F29" s="368"/>
      <c r="G29" s="368"/>
      <c r="H29" s="368"/>
      <c r="I29" s="368"/>
      <c r="J29" s="368"/>
      <c r="K29" s="368"/>
      <c r="L29" s="368"/>
      <c r="M29" s="368"/>
      <c r="N29" s="368"/>
      <c r="O29" s="368"/>
      <c r="P29" s="368"/>
      <c r="Q29" s="369"/>
      <c r="R29" s="360">
        <v>39046</v>
      </c>
      <c r="S29" s="361"/>
      <c r="T29" s="361"/>
      <c r="U29" s="361"/>
      <c r="V29" s="361"/>
      <c r="W29" s="361"/>
      <c r="X29" s="361"/>
      <c r="Y29" s="362"/>
      <c r="Z29" s="363">
        <v>0.3</v>
      </c>
      <c r="AA29" s="363"/>
      <c r="AB29" s="363"/>
      <c r="AC29" s="363"/>
      <c r="AD29" s="364" t="s">
        <v>65</v>
      </c>
      <c r="AE29" s="364"/>
      <c r="AF29" s="364"/>
      <c r="AG29" s="364"/>
      <c r="AH29" s="364"/>
      <c r="AI29" s="364"/>
      <c r="AJ29" s="364"/>
      <c r="AK29" s="364"/>
      <c r="AL29" s="370" t="s">
        <v>65</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237</v>
      </c>
      <c r="CE29" s="412"/>
      <c r="CF29" s="379" t="s">
        <v>238</v>
      </c>
      <c r="CG29" s="380"/>
      <c r="CH29" s="380"/>
      <c r="CI29" s="380"/>
      <c r="CJ29" s="380"/>
      <c r="CK29" s="380"/>
      <c r="CL29" s="380"/>
      <c r="CM29" s="380"/>
      <c r="CN29" s="380"/>
      <c r="CO29" s="380"/>
      <c r="CP29" s="380"/>
      <c r="CQ29" s="381"/>
      <c r="CR29" s="360">
        <v>2526521</v>
      </c>
      <c r="CS29" s="402"/>
      <c r="CT29" s="402"/>
      <c r="CU29" s="402"/>
      <c r="CV29" s="402"/>
      <c r="CW29" s="402"/>
      <c r="CX29" s="402"/>
      <c r="CY29" s="403"/>
      <c r="CZ29" s="370">
        <v>19.399999999999999</v>
      </c>
      <c r="DA29" s="404"/>
      <c r="DB29" s="404"/>
      <c r="DC29" s="405"/>
      <c r="DD29" s="377">
        <v>2508856</v>
      </c>
      <c r="DE29" s="402"/>
      <c r="DF29" s="402"/>
      <c r="DG29" s="402"/>
      <c r="DH29" s="402"/>
      <c r="DI29" s="402"/>
      <c r="DJ29" s="402"/>
      <c r="DK29" s="403"/>
      <c r="DL29" s="377">
        <v>1350975</v>
      </c>
      <c r="DM29" s="402"/>
      <c r="DN29" s="402"/>
      <c r="DO29" s="402"/>
      <c r="DP29" s="402"/>
      <c r="DQ29" s="402"/>
      <c r="DR29" s="402"/>
      <c r="DS29" s="402"/>
      <c r="DT29" s="402"/>
      <c r="DU29" s="402"/>
      <c r="DV29" s="403"/>
      <c r="DW29" s="370">
        <v>15.8</v>
      </c>
      <c r="DX29" s="404"/>
      <c r="DY29" s="404"/>
      <c r="DZ29" s="404"/>
      <c r="EA29" s="404"/>
      <c r="EB29" s="404"/>
      <c r="EC29" s="406"/>
    </row>
    <row r="30" spans="2:133" ht="11.25" customHeight="1" x14ac:dyDescent="0.15">
      <c r="B30" s="367" t="s">
        <v>239</v>
      </c>
      <c r="C30" s="368"/>
      <c r="D30" s="368"/>
      <c r="E30" s="368"/>
      <c r="F30" s="368"/>
      <c r="G30" s="368"/>
      <c r="H30" s="368"/>
      <c r="I30" s="368"/>
      <c r="J30" s="368"/>
      <c r="K30" s="368"/>
      <c r="L30" s="368"/>
      <c r="M30" s="368"/>
      <c r="N30" s="368"/>
      <c r="O30" s="368"/>
      <c r="P30" s="368"/>
      <c r="Q30" s="369"/>
      <c r="R30" s="360">
        <v>192947</v>
      </c>
      <c r="S30" s="361"/>
      <c r="T30" s="361"/>
      <c r="U30" s="361"/>
      <c r="V30" s="361"/>
      <c r="W30" s="361"/>
      <c r="X30" s="361"/>
      <c r="Y30" s="362"/>
      <c r="Z30" s="363">
        <v>1.5</v>
      </c>
      <c r="AA30" s="363"/>
      <c r="AB30" s="363"/>
      <c r="AC30" s="363"/>
      <c r="AD30" s="364">
        <v>53262</v>
      </c>
      <c r="AE30" s="364"/>
      <c r="AF30" s="364"/>
      <c r="AG30" s="364"/>
      <c r="AH30" s="364"/>
      <c r="AI30" s="364"/>
      <c r="AJ30" s="364"/>
      <c r="AK30" s="364"/>
      <c r="AL30" s="370">
        <v>0.6</v>
      </c>
      <c r="AM30" s="371"/>
      <c r="AN30" s="371"/>
      <c r="AO30" s="372"/>
      <c r="AP30" s="342" t="s">
        <v>156</v>
      </c>
      <c r="AQ30" s="343"/>
      <c r="AR30" s="343"/>
      <c r="AS30" s="343"/>
      <c r="AT30" s="343"/>
      <c r="AU30" s="343"/>
      <c r="AV30" s="343"/>
      <c r="AW30" s="343"/>
      <c r="AX30" s="343"/>
      <c r="AY30" s="343"/>
      <c r="AZ30" s="343"/>
      <c r="BA30" s="343"/>
      <c r="BB30" s="343"/>
      <c r="BC30" s="343"/>
      <c r="BD30" s="343"/>
      <c r="BE30" s="343"/>
      <c r="BF30" s="344"/>
      <c r="BG30" s="342" t="s">
        <v>240</v>
      </c>
      <c r="BH30" s="413"/>
      <c r="BI30" s="413"/>
      <c r="BJ30" s="413"/>
      <c r="BK30" s="413"/>
      <c r="BL30" s="413"/>
      <c r="BM30" s="413"/>
      <c r="BN30" s="413"/>
      <c r="BO30" s="413"/>
      <c r="BP30" s="413"/>
      <c r="BQ30" s="414"/>
      <c r="BR30" s="342" t="s">
        <v>241</v>
      </c>
      <c r="BS30" s="413"/>
      <c r="BT30" s="413"/>
      <c r="BU30" s="413"/>
      <c r="BV30" s="413"/>
      <c r="BW30" s="413"/>
      <c r="BX30" s="413"/>
      <c r="BY30" s="413"/>
      <c r="BZ30" s="413"/>
      <c r="CA30" s="413"/>
      <c r="CB30" s="414"/>
      <c r="CD30" s="415"/>
      <c r="CE30" s="416"/>
      <c r="CF30" s="379" t="s">
        <v>242</v>
      </c>
      <c r="CG30" s="380"/>
      <c r="CH30" s="380"/>
      <c r="CI30" s="380"/>
      <c r="CJ30" s="380"/>
      <c r="CK30" s="380"/>
      <c r="CL30" s="380"/>
      <c r="CM30" s="380"/>
      <c r="CN30" s="380"/>
      <c r="CO30" s="380"/>
      <c r="CP30" s="380"/>
      <c r="CQ30" s="381"/>
      <c r="CR30" s="360">
        <v>2484243</v>
      </c>
      <c r="CS30" s="361"/>
      <c r="CT30" s="361"/>
      <c r="CU30" s="361"/>
      <c r="CV30" s="361"/>
      <c r="CW30" s="361"/>
      <c r="CX30" s="361"/>
      <c r="CY30" s="362"/>
      <c r="CZ30" s="370">
        <v>19.100000000000001</v>
      </c>
      <c r="DA30" s="404"/>
      <c r="DB30" s="404"/>
      <c r="DC30" s="405"/>
      <c r="DD30" s="377">
        <v>2467852</v>
      </c>
      <c r="DE30" s="361"/>
      <c r="DF30" s="361"/>
      <c r="DG30" s="361"/>
      <c r="DH30" s="361"/>
      <c r="DI30" s="361"/>
      <c r="DJ30" s="361"/>
      <c r="DK30" s="362"/>
      <c r="DL30" s="377">
        <v>1309971</v>
      </c>
      <c r="DM30" s="361"/>
      <c r="DN30" s="361"/>
      <c r="DO30" s="361"/>
      <c r="DP30" s="361"/>
      <c r="DQ30" s="361"/>
      <c r="DR30" s="361"/>
      <c r="DS30" s="361"/>
      <c r="DT30" s="361"/>
      <c r="DU30" s="361"/>
      <c r="DV30" s="362"/>
      <c r="DW30" s="370">
        <v>15.4</v>
      </c>
      <c r="DX30" s="404"/>
      <c r="DY30" s="404"/>
      <c r="DZ30" s="404"/>
      <c r="EA30" s="404"/>
      <c r="EB30" s="404"/>
      <c r="EC30" s="406"/>
    </row>
    <row r="31" spans="2:133" ht="11.25" customHeight="1" x14ac:dyDescent="0.15">
      <c r="B31" s="367" t="s">
        <v>243</v>
      </c>
      <c r="C31" s="368"/>
      <c r="D31" s="368"/>
      <c r="E31" s="368"/>
      <c r="F31" s="368"/>
      <c r="G31" s="368"/>
      <c r="H31" s="368"/>
      <c r="I31" s="368"/>
      <c r="J31" s="368"/>
      <c r="K31" s="368"/>
      <c r="L31" s="368"/>
      <c r="M31" s="368"/>
      <c r="N31" s="368"/>
      <c r="O31" s="368"/>
      <c r="P31" s="368"/>
      <c r="Q31" s="369"/>
      <c r="R31" s="360">
        <v>51114</v>
      </c>
      <c r="S31" s="361"/>
      <c r="T31" s="361"/>
      <c r="U31" s="361"/>
      <c r="V31" s="361"/>
      <c r="W31" s="361"/>
      <c r="X31" s="361"/>
      <c r="Y31" s="362"/>
      <c r="Z31" s="363">
        <v>0.4</v>
      </c>
      <c r="AA31" s="363"/>
      <c r="AB31" s="363"/>
      <c r="AC31" s="363"/>
      <c r="AD31" s="364" t="s">
        <v>65</v>
      </c>
      <c r="AE31" s="364"/>
      <c r="AF31" s="364"/>
      <c r="AG31" s="364"/>
      <c r="AH31" s="364"/>
      <c r="AI31" s="364"/>
      <c r="AJ31" s="364"/>
      <c r="AK31" s="364"/>
      <c r="AL31" s="370" t="s">
        <v>65</v>
      </c>
      <c r="AM31" s="371"/>
      <c r="AN31" s="371"/>
      <c r="AO31" s="372"/>
      <c r="AP31" s="417" t="s">
        <v>244</v>
      </c>
      <c r="AQ31" s="418"/>
      <c r="AR31" s="418"/>
      <c r="AS31" s="418"/>
      <c r="AT31" s="419" t="s">
        <v>245</v>
      </c>
      <c r="AU31" s="420"/>
      <c r="AV31" s="420"/>
      <c r="AW31" s="420"/>
      <c r="AX31" s="349" t="s">
        <v>121</v>
      </c>
      <c r="AY31" s="350"/>
      <c r="AZ31" s="350"/>
      <c r="BA31" s="350"/>
      <c r="BB31" s="350"/>
      <c r="BC31" s="350"/>
      <c r="BD31" s="350"/>
      <c r="BE31" s="350"/>
      <c r="BF31" s="351"/>
      <c r="BG31" s="421">
        <v>99.1</v>
      </c>
      <c r="BH31" s="422"/>
      <c r="BI31" s="422"/>
      <c r="BJ31" s="422"/>
      <c r="BK31" s="422"/>
      <c r="BL31" s="422"/>
      <c r="BM31" s="358">
        <v>97</v>
      </c>
      <c r="BN31" s="422"/>
      <c r="BO31" s="422"/>
      <c r="BP31" s="422"/>
      <c r="BQ31" s="423"/>
      <c r="BR31" s="421">
        <v>98.9</v>
      </c>
      <c r="BS31" s="422"/>
      <c r="BT31" s="422"/>
      <c r="BU31" s="422"/>
      <c r="BV31" s="422"/>
      <c r="BW31" s="422"/>
      <c r="BX31" s="358">
        <v>96.8</v>
      </c>
      <c r="BY31" s="422"/>
      <c r="BZ31" s="422"/>
      <c r="CA31" s="422"/>
      <c r="CB31" s="423"/>
      <c r="CD31" s="415"/>
      <c r="CE31" s="416"/>
      <c r="CF31" s="379" t="s">
        <v>246</v>
      </c>
      <c r="CG31" s="380"/>
      <c r="CH31" s="380"/>
      <c r="CI31" s="380"/>
      <c r="CJ31" s="380"/>
      <c r="CK31" s="380"/>
      <c r="CL31" s="380"/>
      <c r="CM31" s="380"/>
      <c r="CN31" s="380"/>
      <c r="CO31" s="380"/>
      <c r="CP31" s="380"/>
      <c r="CQ31" s="381"/>
      <c r="CR31" s="360">
        <v>42278</v>
      </c>
      <c r="CS31" s="402"/>
      <c r="CT31" s="402"/>
      <c r="CU31" s="402"/>
      <c r="CV31" s="402"/>
      <c r="CW31" s="402"/>
      <c r="CX31" s="402"/>
      <c r="CY31" s="403"/>
      <c r="CZ31" s="370">
        <v>0.3</v>
      </c>
      <c r="DA31" s="404"/>
      <c r="DB31" s="404"/>
      <c r="DC31" s="405"/>
      <c r="DD31" s="377">
        <v>41004</v>
      </c>
      <c r="DE31" s="402"/>
      <c r="DF31" s="402"/>
      <c r="DG31" s="402"/>
      <c r="DH31" s="402"/>
      <c r="DI31" s="402"/>
      <c r="DJ31" s="402"/>
      <c r="DK31" s="403"/>
      <c r="DL31" s="377">
        <v>41004</v>
      </c>
      <c r="DM31" s="402"/>
      <c r="DN31" s="402"/>
      <c r="DO31" s="402"/>
      <c r="DP31" s="402"/>
      <c r="DQ31" s="402"/>
      <c r="DR31" s="402"/>
      <c r="DS31" s="402"/>
      <c r="DT31" s="402"/>
      <c r="DU31" s="402"/>
      <c r="DV31" s="403"/>
      <c r="DW31" s="370">
        <v>0.5</v>
      </c>
      <c r="DX31" s="404"/>
      <c r="DY31" s="404"/>
      <c r="DZ31" s="404"/>
      <c r="EA31" s="404"/>
      <c r="EB31" s="404"/>
      <c r="EC31" s="406"/>
    </row>
    <row r="32" spans="2:133" ht="11.25" customHeight="1" x14ac:dyDescent="0.15">
      <c r="B32" s="367" t="s">
        <v>247</v>
      </c>
      <c r="C32" s="368"/>
      <c r="D32" s="368"/>
      <c r="E32" s="368"/>
      <c r="F32" s="368"/>
      <c r="G32" s="368"/>
      <c r="H32" s="368"/>
      <c r="I32" s="368"/>
      <c r="J32" s="368"/>
      <c r="K32" s="368"/>
      <c r="L32" s="368"/>
      <c r="M32" s="368"/>
      <c r="N32" s="368"/>
      <c r="O32" s="368"/>
      <c r="P32" s="368"/>
      <c r="Q32" s="369"/>
      <c r="R32" s="360">
        <v>1389837</v>
      </c>
      <c r="S32" s="361"/>
      <c r="T32" s="361"/>
      <c r="U32" s="361"/>
      <c r="V32" s="361"/>
      <c r="W32" s="361"/>
      <c r="X32" s="361"/>
      <c r="Y32" s="362"/>
      <c r="Z32" s="363">
        <v>10.6</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248</v>
      </c>
      <c r="AV32" s="366"/>
      <c r="AW32" s="366"/>
      <c r="AX32" s="367" t="s">
        <v>249</v>
      </c>
      <c r="AY32" s="368"/>
      <c r="AZ32" s="368"/>
      <c r="BA32" s="368"/>
      <c r="BB32" s="368"/>
      <c r="BC32" s="368"/>
      <c r="BD32" s="368"/>
      <c r="BE32" s="368"/>
      <c r="BF32" s="369"/>
      <c r="BG32" s="427">
        <v>99.6</v>
      </c>
      <c r="BH32" s="402"/>
      <c r="BI32" s="402"/>
      <c r="BJ32" s="402"/>
      <c r="BK32" s="402"/>
      <c r="BL32" s="402"/>
      <c r="BM32" s="371">
        <v>98.5</v>
      </c>
      <c r="BN32" s="428"/>
      <c r="BO32" s="428"/>
      <c r="BP32" s="428"/>
      <c r="BQ32" s="429"/>
      <c r="BR32" s="427">
        <v>99.6</v>
      </c>
      <c r="BS32" s="402"/>
      <c r="BT32" s="402"/>
      <c r="BU32" s="402"/>
      <c r="BV32" s="402"/>
      <c r="BW32" s="402"/>
      <c r="BX32" s="371">
        <v>98.4</v>
      </c>
      <c r="BY32" s="428"/>
      <c r="BZ32" s="428"/>
      <c r="CA32" s="428"/>
      <c r="CB32" s="429"/>
      <c r="CD32" s="430"/>
      <c r="CE32" s="431"/>
      <c r="CF32" s="379" t="s">
        <v>250</v>
      </c>
      <c r="CG32" s="380"/>
      <c r="CH32" s="380"/>
      <c r="CI32" s="380"/>
      <c r="CJ32" s="380"/>
      <c r="CK32" s="380"/>
      <c r="CL32" s="380"/>
      <c r="CM32" s="380"/>
      <c r="CN32" s="380"/>
      <c r="CO32" s="380"/>
      <c r="CP32" s="380"/>
      <c r="CQ32" s="381"/>
      <c r="CR32" s="360">
        <v>355</v>
      </c>
      <c r="CS32" s="361"/>
      <c r="CT32" s="361"/>
      <c r="CU32" s="361"/>
      <c r="CV32" s="361"/>
      <c r="CW32" s="361"/>
      <c r="CX32" s="361"/>
      <c r="CY32" s="362"/>
      <c r="CZ32" s="370">
        <v>0</v>
      </c>
      <c r="DA32" s="404"/>
      <c r="DB32" s="404"/>
      <c r="DC32" s="405"/>
      <c r="DD32" s="377">
        <v>355</v>
      </c>
      <c r="DE32" s="361"/>
      <c r="DF32" s="361"/>
      <c r="DG32" s="361"/>
      <c r="DH32" s="361"/>
      <c r="DI32" s="361"/>
      <c r="DJ32" s="361"/>
      <c r="DK32" s="362"/>
      <c r="DL32" s="377">
        <v>355</v>
      </c>
      <c r="DM32" s="361"/>
      <c r="DN32" s="361"/>
      <c r="DO32" s="361"/>
      <c r="DP32" s="361"/>
      <c r="DQ32" s="361"/>
      <c r="DR32" s="361"/>
      <c r="DS32" s="361"/>
      <c r="DT32" s="361"/>
      <c r="DU32" s="361"/>
      <c r="DV32" s="362"/>
      <c r="DW32" s="370">
        <v>0</v>
      </c>
      <c r="DX32" s="404"/>
      <c r="DY32" s="404"/>
      <c r="DZ32" s="404"/>
      <c r="EA32" s="404"/>
      <c r="EB32" s="404"/>
      <c r="EC32" s="406"/>
    </row>
    <row r="33" spans="2:133" ht="11.25" customHeight="1" x14ac:dyDescent="0.15">
      <c r="B33" s="395" t="s">
        <v>251</v>
      </c>
      <c r="C33" s="396"/>
      <c r="D33" s="396"/>
      <c r="E33" s="396"/>
      <c r="F33" s="396"/>
      <c r="G33" s="396"/>
      <c r="H33" s="396"/>
      <c r="I33" s="396"/>
      <c r="J33" s="396"/>
      <c r="K33" s="396"/>
      <c r="L33" s="396"/>
      <c r="M33" s="396"/>
      <c r="N33" s="396"/>
      <c r="O33" s="396"/>
      <c r="P33" s="396"/>
      <c r="Q33" s="397"/>
      <c r="R33" s="360" t="s">
        <v>65</v>
      </c>
      <c r="S33" s="361"/>
      <c r="T33" s="361"/>
      <c r="U33" s="361"/>
      <c r="V33" s="361"/>
      <c r="W33" s="361"/>
      <c r="X33" s="361"/>
      <c r="Y33" s="362"/>
      <c r="Z33" s="363" t="s">
        <v>65</v>
      </c>
      <c r="AA33" s="363"/>
      <c r="AB33" s="363"/>
      <c r="AC33" s="363"/>
      <c r="AD33" s="364" t="s">
        <v>65</v>
      </c>
      <c r="AE33" s="364"/>
      <c r="AF33" s="364"/>
      <c r="AG33" s="364"/>
      <c r="AH33" s="364"/>
      <c r="AI33" s="364"/>
      <c r="AJ33" s="364"/>
      <c r="AK33" s="364"/>
      <c r="AL33" s="370" t="s">
        <v>65</v>
      </c>
      <c r="AM33" s="371"/>
      <c r="AN33" s="371"/>
      <c r="AO33" s="372"/>
      <c r="AP33" s="432"/>
      <c r="AQ33" s="433"/>
      <c r="AR33" s="433"/>
      <c r="AS33" s="433"/>
      <c r="AT33" s="434"/>
      <c r="AU33" s="435"/>
      <c r="AV33" s="435"/>
      <c r="AW33" s="435"/>
      <c r="AX33" s="408" t="s">
        <v>252</v>
      </c>
      <c r="AY33" s="409"/>
      <c r="AZ33" s="409"/>
      <c r="BA33" s="409"/>
      <c r="BB33" s="409"/>
      <c r="BC33" s="409"/>
      <c r="BD33" s="409"/>
      <c r="BE33" s="409"/>
      <c r="BF33" s="410"/>
      <c r="BG33" s="436">
        <v>98.8</v>
      </c>
      <c r="BH33" s="437"/>
      <c r="BI33" s="437"/>
      <c r="BJ33" s="437"/>
      <c r="BK33" s="437"/>
      <c r="BL33" s="437"/>
      <c r="BM33" s="438">
        <v>95.9</v>
      </c>
      <c r="BN33" s="437"/>
      <c r="BO33" s="437"/>
      <c r="BP33" s="437"/>
      <c r="BQ33" s="439"/>
      <c r="BR33" s="436">
        <v>98.4</v>
      </c>
      <c r="BS33" s="437"/>
      <c r="BT33" s="437"/>
      <c r="BU33" s="437"/>
      <c r="BV33" s="437"/>
      <c r="BW33" s="437"/>
      <c r="BX33" s="438">
        <v>95.8</v>
      </c>
      <c r="BY33" s="437"/>
      <c r="BZ33" s="437"/>
      <c r="CA33" s="437"/>
      <c r="CB33" s="439"/>
      <c r="CD33" s="379" t="s">
        <v>253</v>
      </c>
      <c r="CE33" s="380"/>
      <c r="CF33" s="380"/>
      <c r="CG33" s="380"/>
      <c r="CH33" s="380"/>
      <c r="CI33" s="380"/>
      <c r="CJ33" s="380"/>
      <c r="CK33" s="380"/>
      <c r="CL33" s="380"/>
      <c r="CM33" s="380"/>
      <c r="CN33" s="380"/>
      <c r="CO33" s="380"/>
      <c r="CP33" s="380"/>
      <c r="CQ33" s="381"/>
      <c r="CR33" s="360">
        <v>5609210</v>
      </c>
      <c r="CS33" s="402"/>
      <c r="CT33" s="402"/>
      <c r="CU33" s="402"/>
      <c r="CV33" s="402"/>
      <c r="CW33" s="402"/>
      <c r="CX33" s="402"/>
      <c r="CY33" s="403"/>
      <c r="CZ33" s="370">
        <v>43.1</v>
      </c>
      <c r="DA33" s="404"/>
      <c r="DB33" s="404"/>
      <c r="DC33" s="405"/>
      <c r="DD33" s="377">
        <v>4437229</v>
      </c>
      <c r="DE33" s="402"/>
      <c r="DF33" s="402"/>
      <c r="DG33" s="402"/>
      <c r="DH33" s="402"/>
      <c r="DI33" s="402"/>
      <c r="DJ33" s="402"/>
      <c r="DK33" s="403"/>
      <c r="DL33" s="377">
        <v>3289674</v>
      </c>
      <c r="DM33" s="402"/>
      <c r="DN33" s="402"/>
      <c r="DO33" s="402"/>
      <c r="DP33" s="402"/>
      <c r="DQ33" s="402"/>
      <c r="DR33" s="402"/>
      <c r="DS33" s="402"/>
      <c r="DT33" s="402"/>
      <c r="DU33" s="402"/>
      <c r="DV33" s="403"/>
      <c r="DW33" s="370">
        <v>38.6</v>
      </c>
      <c r="DX33" s="404"/>
      <c r="DY33" s="404"/>
      <c r="DZ33" s="404"/>
      <c r="EA33" s="404"/>
      <c r="EB33" s="404"/>
      <c r="EC33" s="406"/>
    </row>
    <row r="34" spans="2:133" ht="11.25" customHeight="1" x14ac:dyDescent="0.15">
      <c r="B34" s="367" t="s">
        <v>254</v>
      </c>
      <c r="C34" s="368"/>
      <c r="D34" s="368"/>
      <c r="E34" s="368"/>
      <c r="F34" s="368"/>
      <c r="G34" s="368"/>
      <c r="H34" s="368"/>
      <c r="I34" s="368"/>
      <c r="J34" s="368"/>
      <c r="K34" s="368"/>
      <c r="L34" s="368"/>
      <c r="M34" s="368"/>
      <c r="N34" s="368"/>
      <c r="O34" s="368"/>
      <c r="P34" s="368"/>
      <c r="Q34" s="369"/>
      <c r="R34" s="360">
        <v>799115</v>
      </c>
      <c r="S34" s="361"/>
      <c r="T34" s="361"/>
      <c r="U34" s="361"/>
      <c r="V34" s="361"/>
      <c r="W34" s="361"/>
      <c r="X34" s="361"/>
      <c r="Y34" s="362"/>
      <c r="Z34" s="363">
        <v>6.1</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255</v>
      </c>
      <c r="CE34" s="380"/>
      <c r="CF34" s="380"/>
      <c r="CG34" s="380"/>
      <c r="CH34" s="380"/>
      <c r="CI34" s="380"/>
      <c r="CJ34" s="380"/>
      <c r="CK34" s="380"/>
      <c r="CL34" s="380"/>
      <c r="CM34" s="380"/>
      <c r="CN34" s="380"/>
      <c r="CO34" s="380"/>
      <c r="CP34" s="380"/>
      <c r="CQ34" s="381"/>
      <c r="CR34" s="360">
        <v>1536668</v>
      </c>
      <c r="CS34" s="361"/>
      <c r="CT34" s="361"/>
      <c r="CU34" s="361"/>
      <c r="CV34" s="361"/>
      <c r="CW34" s="361"/>
      <c r="CX34" s="361"/>
      <c r="CY34" s="362"/>
      <c r="CZ34" s="370">
        <v>11.8</v>
      </c>
      <c r="DA34" s="404"/>
      <c r="DB34" s="404"/>
      <c r="DC34" s="405"/>
      <c r="DD34" s="377">
        <v>947220</v>
      </c>
      <c r="DE34" s="361"/>
      <c r="DF34" s="361"/>
      <c r="DG34" s="361"/>
      <c r="DH34" s="361"/>
      <c r="DI34" s="361"/>
      <c r="DJ34" s="361"/>
      <c r="DK34" s="362"/>
      <c r="DL34" s="377">
        <v>727081</v>
      </c>
      <c r="DM34" s="361"/>
      <c r="DN34" s="361"/>
      <c r="DO34" s="361"/>
      <c r="DP34" s="361"/>
      <c r="DQ34" s="361"/>
      <c r="DR34" s="361"/>
      <c r="DS34" s="361"/>
      <c r="DT34" s="361"/>
      <c r="DU34" s="361"/>
      <c r="DV34" s="362"/>
      <c r="DW34" s="370">
        <v>8.5</v>
      </c>
      <c r="DX34" s="404"/>
      <c r="DY34" s="404"/>
      <c r="DZ34" s="404"/>
      <c r="EA34" s="404"/>
      <c r="EB34" s="404"/>
      <c r="EC34" s="406"/>
    </row>
    <row r="35" spans="2:133" ht="11.25" customHeight="1" x14ac:dyDescent="0.15">
      <c r="B35" s="367" t="s">
        <v>256</v>
      </c>
      <c r="C35" s="368"/>
      <c r="D35" s="368"/>
      <c r="E35" s="368"/>
      <c r="F35" s="368"/>
      <c r="G35" s="368"/>
      <c r="H35" s="368"/>
      <c r="I35" s="368"/>
      <c r="J35" s="368"/>
      <c r="K35" s="368"/>
      <c r="L35" s="368"/>
      <c r="M35" s="368"/>
      <c r="N35" s="368"/>
      <c r="O35" s="368"/>
      <c r="P35" s="368"/>
      <c r="Q35" s="369"/>
      <c r="R35" s="360">
        <v>97843</v>
      </c>
      <c r="S35" s="361"/>
      <c r="T35" s="361"/>
      <c r="U35" s="361"/>
      <c r="V35" s="361"/>
      <c r="W35" s="361"/>
      <c r="X35" s="361"/>
      <c r="Y35" s="362"/>
      <c r="Z35" s="363">
        <v>0.7</v>
      </c>
      <c r="AA35" s="363"/>
      <c r="AB35" s="363"/>
      <c r="AC35" s="363"/>
      <c r="AD35" s="364" t="s">
        <v>65</v>
      </c>
      <c r="AE35" s="364"/>
      <c r="AF35" s="364"/>
      <c r="AG35" s="364"/>
      <c r="AH35" s="364"/>
      <c r="AI35" s="364"/>
      <c r="AJ35" s="364"/>
      <c r="AK35" s="364"/>
      <c r="AL35" s="370" t="s">
        <v>65</v>
      </c>
      <c r="AM35" s="371"/>
      <c r="AN35" s="371"/>
      <c r="AO35" s="372"/>
      <c r="AP35" s="442"/>
      <c r="AQ35" s="342" t="s">
        <v>257</v>
      </c>
      <c r="AR35" s="343"/>
      <c r="AS35" s="343"/>
      <c r="AT35" s="343"/>
      <c r="AU35" s="343"/>
      <c r="AV35" s="343"/>
      <c r="AW35" s="343"/>
      <c r="AX35" s="343"/>
      <c r="AY35" s="343"/>
      <c r="AZ35" s="343"/>
      <c r="BA35" s="343"/>
      <c r="BB35" s="343"/>
      <c r="BC35" s="343"/>
      <c r="BD35" s="343"/>
      <c r="BE35" s="343"/>
      <c r="BF35" s="344"/>
      <c r="BG35" s="342" t="s">
        <v>258</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259</v>
      </c>
      <c r="CE35" s="380"/>
      <c r="CF35" s="380"/>
      <c r="CG35" s="380"/>
      <c r="CH35" s="380"/>
      <c r="CI35" s="380"/>
      <c r="CJ35" s="380"/>
      <c r="CK35" s="380"/>
      <c r="CL35" s="380"/>
      <c r="CM35" s="380"/>
      <c r="CN35" s="380"/>
      <c r="CO35" s="380"/>
      <c r="CP35" s="380"/>
      <c r="CQ35" s="381"/>
      <c r="CR35" s="360">
        <v>88713</v>
      </c>
      <c r="CS35" s="402"/>
      <c r="CT35" s="402"/>
      <c r="CU35" s="402"/>
      <c r="CV35" s="402"/>
      <c r="CW35" s="402"/>
      <c r="CX35" s="402"/>
      <c r="CY35" s="403"/>
      <c r="CZ35" s="370">
        <v>0.7</v>
      </c>
      <c r="DA35" s="404"/>
      <c r="DB35" s="404"/>
      <c r="DC35" s="405"/>
      <c r="DD35" s="377">
        <v>65063</v>
      </c>
      <c r="DE35" s="402"/>
      <c r="DF35" s="402"/>
      <c r="DG35" s="402"/>
      <c r="DH35" s="402"/>
      <c r="DI35" s="402"/>
      <c r="DJ35" s="402"/>
      <c r="DK35" s="403"/>
      <c r="DL35" s="377">
        <v>65063</v>
      </c>
      <c r="DM35" s="402"/>
      <c r="DN35" s="402"/>
      <c r="DO35" s="402"/>
      <c r="DP35" s="402"/>
      <c r="DQ35" s="402"/>
      <c r="DR35" s="402"/>
      <c r="DS35" s="402"/>
      <c r="DT35" s="402"/>
      <c r="DU35" s="402"/>
      <c r="DV35" s="403"/>
      <c r="DW35" s="370">
        <v>0.8</v>
      </c>
      <c r="DX35" s="404"/>
      <c r="DY35" s="404"/>
      <c r="DZ35" s="404"/>
      <c r="EA35" s="404"/>
      <c r="EB35" s="404"/>
      <c r="EC35" s="406"/>
    </row>
    <row r="36" spans="2:133" ht="11.25" customHeight="1" x14ac:dyDescent="0.15">
      <c r="B36" s="367" t="s">
        <v>260</v>
      </c>
      <c r="C36" s="368"/>
      <c r="D36" s="368"/>
      <c r="E36" s="368"/>
      <c r="F36" s="368"/>
      <c r="G36" s="368"/>
      <c r="H36" s="368"/>
      <c r="I36" s="368"/>
      <c r="J36" s="368"/>
      <c r="K36" s="368"/>
      <c r="L36" s="368"/>
      <c r="M36" s="368"/>
      <c r="N36" s="368"/>
      <c r="O36" s="368"/>
      <c r="P36" s="368"/>
      <c r="Q36" s="369"/>
      <c r="R36" s="360">
        <v>26261</v>
      </c>
      <c r="S36" s="361"/>
      <c r="T36" s="361"/>
      <c r="U36" s="361"/>
      <c r="V36" s="361"/>
      <c r="W36" s="361"/>
      <c r="X36" s="361"/>
      <c r="Y36" s="362"/>
      <c r="Z36" s="363">
        <v>0.2</v>
      </c>
      <c r="AA36" s="363"/>
      <c r="AB36" s="363"/>
      <c r="AC36" s="363"/>
      <c r="AD36" s="364" t="s">
        <v>65</v>
      </c>
      <c r="AE36" s="364"/>
      <c r="AF36" s="364"/>
      <c r="AG36" s="364"/>
      <c r="AH36" s="364"/>
      <c r="AI36" s="364"/>
      <c r="AJ36" s="364"/>
      <c r="AK36" s="364"/>
      <c r="AL36" s="370" t="s">
        <v>65</v>
      </c>
      <c r="AM36" s="371"/>
      <c r="AN36" s="371"/>
      <c r="AO36" s="372"/>
      <c r="AP36" s="442"/>
      <c r="AQ36" s="443" t="s">
        <v>261</v>
      </c>
      <c r="AR36" s="444"/>
      <c r="AS36" s="444"/>
      <c r="AT36" s="444"/>
      <c r="AU36" s="444"/>
      <c r="AV36" s="444"/>
      <c r="AW36" s="444"/>
      <c r="AX36" s="444"/>
      <c r="AY36" s="445"/>
      <c r="AZ36" s="352">
        <v>1945257</v>
      </c>
      <c r="BA36" s="353"/>
      <c r="BB36" s="353"/>
      <c r="BC36" s="353"/>
      <c r="BD36" s="353"/>
      <c r="BE36" s="353"/>
      <c r="BF36" s="446"/>
      <c r="BG36" s="373" t="s">
        <v>262</v>
      </c>
      <c r="BH36" s="374"/>
      <c r="BI36" s="374"/>
      <c r="BJ36" s="374"/>
      <c r="BK36" s="374"/>
      <c r="BL36" s="374"/>
      <c r="BM36" s="374"/>
      <c r="BN36" s="374"/>
      <c r="BO36" s="374"/>
      <c r="BP36" s="374"/>
      <c r="BQ36" s="374"/>
      <c r="BR36" s="374"/>
      <c r="BS36" s="374"/>
      <c r="BT36" s="374"/>
      <c r="BU36" s="375"/>
      <c r="BV36" s="352">
        <v>16701</v>
      </c>
      <c r="BW36" s="353"/>
      <c r="BX36" s="353"/>
      <c r="BY36" s="353"/>
      <c r="BZ36" s="353"/>
      <c r="CA36" s="353"/>
      <c r="CB36" s="446"/>
      <c r="CD36" s="379" t="s">
        <v>263</v>
      </c>
      <c r="CE36" s="380"/>
      <c r="CF36" s="380"/>
      <c r="CG36" s="380"/>
      <c r="CH36" s="380"/>
      <c r="CI36" s="380"/>
      <c r="CJ36" s="380"/>
      <c r="CK36" s="380"/>
      <c r="CL36" s="380"/>
      <c r="CM36" s="380"/>
      <c r="CN36" s="380"/>
      <c r="CO36" s="380"/>
      <c r="CP36" s="380"/>
      <c r="CQ36" s="381"/>
      <c r="CR36" s="360">
        <v>1626864</v>
      </c>
      <c r="CS36" s="361"/>
      <c r="CT36" s="361"/>
      <c r="CU36" s="361"/>
      <c r="CV36" s="361"/>
      <c r="CW36" s="361"/>
      <c r="CX36" s="361"/>
      <c r="CY36" s="362"/>
      <c r="CZ36" s="370">
        <v>12.5</v>
      </c>
      <c r="DA36" s="404"/>
      <c r="DB36" s="404"/>
      <c r="DC36" s="405"/>
      <c r="DD36" s="377">
        <v>1280708</v>
      </c>
      <c r="DE36" s="361"/>
      <c r="DF36" s="361"/>
      <c r="DG36" s="361"/>
      <c r="DH36" s="361"/>
      <c r="DI36" s="361"/>
      <c r="DJ36" s="361"/>
      <c r="DK36" s="362"/>
      <c r="DL36" s="377">
        <v>1061324</v>
      </c>
      <c r="DM36" s="361"/>
      <c r="DN36" s="361"/>
      <c r="DO36" s="361"/>
      <c r="DP36" s="361"/>
      <c r="DQ36" s="361"/>
      <c r="DR36" s="361"/>
      <c r="DS36" s="361"/>
      <c r="DT36" s="361"/>
      <c r="DU36" s="361"/>
      <c r="DV36" s="362"/>
      <c r="DW36" s="370">
        <v>12.4</v>
      </c>
      <c r="DX36" s="404"/>
      <c r="DY36" s="404"/>
      <c r="DZ36" s="404"/>
      <c r="EA36" s="404"/>
      <c r="EB36" s="404"/>
      <c r="EC36" s="406"/>
    </row>
    <row r="37" spans="2:133" ht="11.25" customHeight="1" x14ac:dyDescent="0.15">
      <c r="B37" s="367" t="s">
        <v>264</v>
      </c>
      <c r="C37" s="368"/>
      <c r="D37" s="368"/>
      <c r="E37" s="368"/>
      <c r="F37" s="368"/>
      <c r="G37" s="368"/>
      <c r="H37" s="368"/>
      <c r="I37" s="368"/>
      <c r="J37" s="368"/>
      <c r="K37" s="368"/>
      <c r="L37" s="368"/>
      <c r="M37" s="368"/>
      <c r="N37" s="368"/>
      <c r="O37" s="368"/>
      <c r="P37" s="368"/>
      <c r="Q37" s="369"/>
      <c r="R37" s="360">
        <v>214076</v>
      </c>
      <c r="S37" s="361"/>
      <c r="T37" s="361"/>
      <c r="U37" s="361"/>
      <c r="V37" s="361"/>
      <c r="W37" s="361"/>
      <c r="X37" s="361"/>
      <c r="Y37" s="362"/>
      <c r="Z37" s="363">
        <v>1.6</v>
      </c>
      <c r="AA37" s="363"/>
      <c r="AB37" s="363"/>
      <c r="AC37" s="363"/>
      <c r="AD37" s="364" t="s">
        <v>65</v>
      </c>
      <c r="AE37" s="364"/>
      <c r="AF37" s="364"/>
      <c r="AG37" s="364"/>
      <c r="AH37" s="364"/>
      <c r="AI37" s="364"/>
      <c r="AJ37" s="364"/>
      <c r="AK37" s="364"/>
      <c r="AL37" s="370" t="s">
        <v>65</v>
      </c>
      <c r="AM37" s="371"/>
      <c r="AN37" s="371"/>
      <c r="AO37" s="372"/>
      <c r="AQ37" s="447" t="s">
        <v>265</v>
      </c>
      <c r="AR37" s="448"/>
      <c r="AS37" s="448"/>
      <c r="AT37" s="448"/>
      <c r="AU37" s="448"/>
      <c r="AV37" s="448"/>
      <c r="AW37" s="448"/>
      <c r="AX37" s="448"/>
      <c r="AY37" s="449"/>
      <c r="AZ37" s="360">
        <v>762952</v>
      </c>
      <c r="BA37" s="361"/>
      <c r="BB37" s="361"/>
      <c r="BC37" s="361"/>
      <c r="BD37" s="402"/>
      <c r="BE37" s="402"/>
      <c r="BF37" s="429"/>
      <c r="BG37" s="379" t="s">
        <v>266</v>
      </c>
      <c r="BH37" s="380"/>
      <c r="BI37" s="380"/>
      <c r="BJ37" s="380"/>
      <c r="BK37" s="380"/>
      <c r="BL37" s="380"/>
      <c r="BM37" s="380"/>
      <c r="BN37" s="380"/>
      <c r="BO37" s="380"/>
      <c r="BP37" s="380"/>
      <c r="BQ37" s="380"/>
      <c r="BR37" s="380"/>
      <c r="BS37" s="380"/>
      <c r="BT37" s="380"/>
      <c r="BU37" s="381"/>
      <c r="BV37" s="360">
        <v>-21908</v>
      </c>
      <c r="BW37" s="361"/>
      <c r="BX37" s="361"/>
      <c r="BY37" s="361"/>
      <c r="BZ37" s="361"/>
      <c r="CA37" s="361"/>
      <c r="CB37" s="378"/>
      <c r="CD37" s="379" t="s">
        <v>267</v>
      </c>
      <c r="CE37" s="380"/>
      <c r="CF37" s="380"/>
      <c r="CG37" s="380"/>
      <c r="CH37" s="380"/>
      <c r="CI37" s="380"/>
      <c r="CJ37" s="380"/>
      <c r="CK37" s="380"/>
      <c r="CL37" s="380"/>
      <c r="CM37" s="380"/>
      <c r="CN37" s="380"/>
      <c r="CO37" s="380"/>
      <c r="CP37" s="380"/>
      <c r="CQ37" s="381"/>
      <c r="CR37" s="360">
        <v>633629</v>
      </c>
      <c r="CS37" s="402"/>
      <c r="CT37" s="402"/>
      <c r="CU37" s="402"/>
      <c r="CV37" s="402"/>
      <c r="CW37" s="402"/>
      <c r="CX37" s="402"/>
      <c r="CY37" s="403"/>
      <c r="CZ37" s="370">
        <v>4.9000000000000004</v>
      </c>
      <c r="DA37" s="404"/>
      <c r="DB37" s="404"/>
      <c r="DC37" s="405"/>
      <c r="DD37" s="377">
        <v>629305</v>
      </c>
      <c r="DE37" s="402"/>
      <c r="DF37" s="402"/>
      <c r="DG37" s="402"/>
      <c r="DH37" s="402"/>
      <c r="DI37" s="402"/>
      <c r="DJ37" s="402"/>
      <c r="DK37" s="403"/>
      <c r="DL37" s="377">
        <v>629305</v>
      </c>
      <c r="DM37" s="402"/>
      <c r="DN37" s="402"/>
      <c r="DO37" s="402"/>
      <c r="DP37" s="402"/>
      <c r="DQ37" s="402"/>
      <c r="DR37" s="402"/>
      <c r="DS37" s="402"/>
      <c r="DT37" s="402"/>
      <c r="DU37" s="402"/>
      <c r="DV37" s="403"/>
      <c r="DW37" s="370">
        <v>7.4</v>
      </c>
      <c r="DX37" s="404"/>
      <c r="DY37" s="404"/>
      <c r="DZ37" s="404"/>
      <c r="EA37" s="404"/>
      <c r="EB37" s="404"/>
      <c r="EC37" s="406"/>
    </row>
    <row r="38" spans="2:133" ht="11.25" customHeight="1" x14ac:dyDescent="0.15">
      <c r="B38" s="367" t="s">
        <v>268</v>
      </c>
      <c r="C38" s="368"/>
      <c r="D38" s="368"/>
      <c r="E38" s="368"/>
      <c r="F38" s="368"/>
      <c r="G38" s="368"/>
      <c r="H38" s="368"/>
      <c r="I38" s="368"/>
      <c r="J38" s="368"/>
      <c r="K38" s="368"/>
      <c r="L38" s="368"/>
      <c r="M38" s="368"/>
      <c r="N38" s="368"/>
      <c r="O38" s="368"/>
      <c r="P38" s="368"/>
      <c r="Q38" s="369"/>
      <c r="R38" s="360">
        <v>107291</v>
      </c>
      <c r="S38" s="361"/>
      <c r="T38" s="361"/>
      <c r="U38" s="361"/>
      <c r="V38" s="361"/>
      <c r="W38" s="361"/>
      <c r="X38" s="361"/>
      <c r="Y38" s="362"/>
      <c r="Z38" s="363">
        <v>0.8</v>
      </c>
      <c r="AA38" s="363"/>
      <c r="AB38" s="363"/>
      <c r="AC38" s="363"/>
      <c r="AD38" s="364" t="s">
        <v>65</v>
      </c>
      <c r="AE38" s="364"/>
      <c r="AF38" s="364"/>
      <c r="AG38" s="364"/>
      <c r="AH38" s="364"/>
      <c r="AI38" s="364"/>
      <c r="AJ38" s="364"/>
      <c r="AK38" s="364"/>
      <c r="AL38" s="370" t="s">
        <v>65</v>
      </c>
      <c r="AM38" s="371"/>
      <c r="AN38" s="371"/>
      <c r="AO38" s="372"/>
      <c r="AQ38" s="447" t="s">
        <v>269</v>
      </c>
      <c r="AR38" s="448"/>
      <c r="AS38" s="448"/>
      <c r="AT38" s="448"/>
      <c r="AU38" s="448"/>
      <c r="AV38" s="448"/>
      <c r="AW38" s="448"/>
      <c r="AX38" s="448"/>
      <c r="AY38" s="449"/>
      <c r="AZ38" s="360">
        <v>80228</v>
      </c>
      <c r="BA38" s="361"/>
      <c r="BB38" s="361"/>
      <c r="BC38" s="361"/>
      <c r="BD38" s="402"/>
      <c r="BE38" s="402"/>
      <c r="BF38" s="429"/>
      <c r="BG38" s="379" t="s">
        <v>270</v>
      </c>
      <c r="BH38" s="380"/>
      <c r="BI38" s="380"/>
      <c r="BJ38" s="380"/>
      <c r="BK38" s="380"/>
      <c r="BL38" s="380"/>
      <c r="BM38" s="380"/>
      <c r="BN38" s="380"/>
      <c r="BO38" s="380"/>
      <c r="BP38" s="380"/>
      <c r="BQ38" s="380"/>
      <c r="BR38" s="380"/>
      <c r="BS38" s="380"/>
      <c r="BT38" s="380"/>
      <c r="BU38" s="381"/>
      <c r="BV38" s="360">
        <v>2377</v>
      </c>
      <c r="BW38" s="361"/>
      <c r="BX38" s="361"/>
      <c r="BY38" s="361"/>
      <c r="BZ38" s="361"/>
      <c r="CA38" s="361"/>
      <c r="CB38" s="378"/>
      <c r="CD38" s="379" t="s">
        <v>271</v>
      </c>
      <c r="CE38" s="380"/>
      <c r="CF38" s="380"/>
      <c r="CG38" s="380"/>
      <c r="CH38" s="380"/>
      <c r="CI38" s="380"/>
      <c r="CJ38" s="380"/>
      <c r="CK38" s="380"/>
      <c r="CL38" s="380"/>
      <c r="CM38" s="380"/>
      <c r="CN38" s="380"/>
      <c r="CO38" s="380"/>
      <c r="CP38" s="380"/>
      <c r="CQ38" s="381"/>
      <c r="CR38" s="360">
        <v>1857099</v>
      </c>
      <c r="CS38" s="361"/>
      <c r="CT38" s="361"/>
      <c r="CU38" s="361"/>
      <c r="CV38" s="361"/>
      <c r="CW38" s="361"/>
      <c r="CX38" s="361"/>
      <c r="CY38" s="362"/>
      <c r="CZ38" s="370">
        <v>14.3</v>
      </c>
      <c r="DA38" s="404"/>
      <c r="DB38" s="404"/>
      <c r="DC38" s="405"/>
      <c r="DD38" s="377">
        <v>1703477</v>
      </c>
      <c r="DE38" s="361"/>
      <c r="DF38" s="361"/>
      <c r="DG38" s="361"/>
      <c r="DH38" s="361"/>
      <c r="DI38" s="361"/>
      <c r="DJ38" s="361"/>
      <c r="DK38" s="362"/>
      <c r="DL38" s="377">
        <v>1436206</v>
      </c>
      <c r="DM38" s="361"/>
      <c r="DN38" s="361"/>
      <c r="DO38" s="361"/>
      <c r="DP38" s="361"/>
      <c r="DQ38" s="361"/>
      <c r="DR38" s="361"/>
      <c r="DS38" s="361"/>
      <c r="DT38" s="361"/>
      <c r="DU38" s="361"/>
      <c r="DV38" s="362"/>
      <c r="DW38" s="370">
        <v>16.8</v>
      </c>
      <c r="DX38" s="404"/>
      <c r="DY38" s="404"/>
      <c r="DZ38" s="404"/>
      <c r="EA38" s="404"/>
      <c r="EB38" s="404"/>
      <c r="EC38" s="406"/>
    </row>
    <row r="39" spans="2:133" ht="11.25" customHeight="1" x14ac:dyDescent="0.15">
      <c r="B39" s="367" t="s">
        <v>272</v>
      </c>
      <c r="C39" s="368"/>
      <c r="D39" s="368"/>
      <c r="E39" s="368"/>
      <c r="F39" s="368"/>
      <c r="G39" s="368"/>
      <c r="H39" s="368"/>
      <c r="I39" s="368"/>
      <c r="J39" s="368"/>
      <c r="K39" s="368"/>
      <c r="L39" s="368"/>
      <c r="M39" s="368"/>
      <c r="N39" s="368"/>
      <c r="O39" s="368"/>
      <c r="P39" s="368"/>
      <c r="Q39" s="369"/>
      <c r="R39" s="360">
        <v>391384</v>
      </c>
      <c r="S39" s="361"/>
      <c r="T39" s="361"/>
      <c r="U39" s="361"/>
      <c r="V39" s="361"/>
      <c r="W39" s="361"/>
      <c r="X39" s="361"/>
      <c r="Y39" s="362"/>
      <c r="Z39" s="363">
        <v>3</v>
      </c>
      <c r="AA39" s="363"/>
      <c r="AB39" s="363"/>
      <c r="AC39" s="363"/>
      <c r="AD39" s="364">
        <v>9307</v>
      </c>
      <c r="AE39" s="364"/>
      <c r="AF39" s="364"/>
      <c r="AG39" s="364"/>
      <c r="AH39" s="364"/>
      <c r="AI39" s="364"/>
      <c r="AJ39" s="364"/>
      <c r="AK39" s="364"/>
      <c r="AL39" s="370">
        <v>0.1</v>
      </c>
      <c r="AM39" s="371"/>
      <c r="AN39" s="371"/>
      <c r="AO39" s="372"/>
      <c r="AQ39" s="447" t="s">
        <v>273</v>
      </c>
      <c r="AR39" s="448"/>
      <c r="AS39" s="448"/>
      <c r="AT39" s="448"/>
      <c r="AU39" s="448"/>
      <c r="AV39" s="448"/>
      <c r="AW39" s="448"/>
      <c r="AX39" s="448"/>
      <c r="AY39" s="449"/>
      <c r="AZ39" s="360">
        <v>68035</v>
      </c>
      <c r="BA39" s="361"/>
      <c r="BB39" s="361"/>
      <c r="BC39" s="361"/>
      <c r="BD39" s="402"/>
      <c r="BE39" s="402"/>
      <c r="BF39" s="429"/>
      <c r="BG39" s="379" t="s">
        <v>274</v>
      </c>
      <c r="BH39" s="380"/>
      <c r="BI39" s="380"/>
      <c r="BJ39" s="380"/>
      <c r="BK39" s="380"/>
      <c r="BL39" s="380"/>
      <c r="BM39" s="380"/>
      <c r="BN39" s="380"/>
      <c r="BO39" s="380"/>
      <c r="BP39" s="380"/>
      <c r="BQ39" s="380"/>
      <c r="BR39" s="380"/>
      <c r="BS39" s="380"/>
      <c r="BT39" s="380"/>
      <c r="BU39" s="381"/>
      <c r="BV39" s="360">
        <v>3661</v>
      </c>
      <c r="BW39" s="361"/>
      <c r="BX39" s="361"/>
      <c r="BY39" s="361"/>
      <c r="BZ39" s="361"/>
      <c r="CA39" s="361"/>
      <c r="CB39" s="378"/>
      <c r="CD39" s="379" t="s">
        <v>275</v>
      </c>
      <c r="CE39" s="380"/>
      <c r="CF39" s="380"/>
      <c r="CG39" s="380"/>
      <c r="CH39" s="380"/>
      <c r="CI39" s="380"/>
      <c r="CJ39" s="380"/>
      <c r="CK39" s="380"/>
      <c r="CL39" s="380"/>
      <c r="CM39" s="380"/>
      <c r="CN39" s="380"/>
      <c r="CO39" s="380"/>
      <c r="CP39" s="380"/>
      <c r="CQ39" s="381"/>
      <c r="CR39" s="360">
        <v>499366</v>
      </c>
      <c r="CS39" s="402"/>
      <c r="CT39" s="402"/>
      <c r="CU39" s="402"/>
      <c r="CV39" s="402"/>
      <c r="CW39" s="402"/>
      <c r="CX39" s="402"/>
      <c r="CY39" s="403"/>
      <c r="CZ39" s="370">
        <v>3.8</v>
      </c>
      <c r="DA39" s="404"/>
      <c r="DB39" s="404"/>
      <c r="DC39" s="405"/>
      <c r="DD39" s="377">
        <v>440261</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x14ac:dyDescent="0.15">
      <c r="B40" s="367" t="s">
        <v>276</v>
      </c>
      <c r="C40" s="368"/>
      <c r="D40" s="368"/>
      <c r="E40" s="368"/>
      <c r="F40" s="368"/>
      <c r="G40" s="368"/>
      <c r="H40" s="368"/>
      <c r="I40" s="368"/>
      <c r="J40" s="368"/>
      <c r="K40" s="368"/>
      <c r="L40" s="368"/>
      <c r="M40" s="368"/>
      <c r="N40" s="368"/>
      <c r="O40" s="368"/>
      <c r="P40" s="368"/>
      <c r="Q40" s="369"/>
      <c r="R40" s="360">
        <v>791400</v>
      </c>
      <c r="S40" s="361"/>
      <c r="T40" s="361"/>
      <c r="U40" s="361"/>
      <c r="V40" s="361"/>
      <c r="W40" s="361"/>
      <c r="X40" s="361"/>
      <c r="Y40" s="362"/>
      <c r="Z40" s="363">
        <v>6</v>
      </c>
      <c r="AA40" s="363"/>
      <c r="AB40" s="363"/>
      <c r="AC40" s="363"/>
      <c r="AD40" s="364" t="s">
        <v>65</v>
      </c>
      <c r="AE40" s="364"/>
      <c r="AF40" s="364"/>
      <c r="AG40" s="364"/>
      <c r="AH40" s="364"/>
      <c r="AI40" s="364"/>
      <c r="AJ40" s="364"/>
      <c r="AK40" s="364"/>
      <c r="AL40" s="370" t="s">
        <v>65</v>
      </c>
      <c r="AM40" s="371"/>
      <c r="AN40" s="371"/>
      <c r="AO40" s="372"/>
      <c r="AQ40" s="447" t="s">
        <v>277</v>
      </c>
      <c r="AR40" s="448"/>
      <c r="AS40" s="448"/>
      <c r="AT40" s="448"/>
      <c r="AU40" s="448"/>
      <c r="AV40" s="448"/>
      <c r="AW40" s="448"/>
      <c r="AX40" s="448"/>
      <c r="AY40" s="449"/>
      <c r="AZ40" s="360">
        <v>43910</v>
      </c>
      <c r="BA40" s="361"/>
      <c r="BB40" s="361"/>
      <c r="BC40" s="361"/>
      <c r="BD40" s="402"/>
      <c r="BE40" s="402"/>
      <c r="BF40" s="429"/>
      <c r="BG40" s="450" t="s">
        <v>278</v>
      </c>
      <c r="BH40" s="451"/>
      <c r="BI40" s="451"/>
      <c r="BJ40" s="451"/>
      <c r="BK40" s="451"/>
      <c r="BL40" s="452"/>
      <c r="BM40" s="380" t="s">
        <v>279</v>
      </c>
      <c r="BN40" s="380"/>
      <c r="BO40" s="380"/>
      <c r="BP40" s="380"/>
      <c r="BQ40" s="380"/>
      <c r="BR40" s="380"/>
      <c r="BS40" s="380"/>
      <c r="BT40" s="380"/>
      <c r="BU40" s="381"/>
      <c r="BV40" s="360">
        <v>95</v>
      </c>
      <c r="BW40" s="361"/>
      <c r="BX40" s="361"/>
      <c r="BY40" s="361"/>
      <c r="BZ40" s="361"/>
      <c r="CA40" s="361"/>
      <c r="CB40" s="378"/>
      <c r="CD40" s="379" t="s">
        <v>280</v>
      </c>
      <c r="CE40" s="380"/>
      <c r="CF40" s="380"/>
      <c r="CG40" s="380"/>
      <c r="CH40" s="380"/>
      <c r="CI40" s="380"/>
      <c r="CJ40" s="380"/>
      <c r="CK40" s="380"/>
      <c r="CL40" s="380"/>
      <c r="CM40" s="380"/>
      <c r="CN40" s="380"/>
      <c r="CO40" s="380"/>
      <c r="CP40" s="380"/>
      <c r="CQ40" s="381"/>
      <c r="CR40" s="360">
        <v>500</v>
      </c>
      <c r="CS40" s="361"/>
      <c r="CT40" s="361"/>
      <c r="CU40" s="361"/>
      <c r="CV40" s="361"/>
      <c r="CW40" s="361"/>
      <c r="CX40" s="361"/>
      <c r="CY40" s="362"/>
      <c r="CZ40" s="370">
        <v>0</v>
      </c>
      <c r="DA40" s="404"/>
      <c r="DB40" s="404"/>
      <c r="DC40" s="405"/>
      <c r="DD40" s="377">
        <v>500</v>
      </c>
      <c r="DE40" s="361"/>
      <c r="DF40" s="361"/>
      <c r="DG40" s="361"/>
      <c r="DH40" s="361"/>
      <c r="DI40" s="361"/>
      <c r="DJ40" s="361"/>
      <c r="DK40" s="362"/>
      <c r="DL40" s="377" t="s">
        <v>65</v>
      </c>
      <c r="DM40" s="361"/>
      <c r="DN40" s="361"/>
      <c r="DO40" s="361"/>
      <c r="DP40" s="361"/>
      <c r="DQ40" s="361"/>
      <c r="DR40" s="361"/>
      <c r="DS40" s="361"/>
      <c r="DT40" s="361"/>
      <c r="DU40" s="361"/>
      <c r="DV40" s="362"/>
      <c r="DW40" s="370" t="s">
        <v>65</v>
      </c>
      <c r="DX40" s="404"/>
      <c r="DY40" s="404"/>
      <c r="DZ40" s="404"/>
      <c r="EA40" s="404"/>
      <c r="EB40" s="404"/>
      <c r="EC40" s="406"/>
    </row>
    <row r="41" spans="2:133" ht="11.25" customHeight="1" x14ac:dyDescent="0.15">
      <c r="B41" s="367" t="s">
        <v>281</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282</v>
      </c>
      <c r="AR41" s="448"/>
      <c r="AS41" s="448"/>
      <c r="AT41" s="448"/>
      <c r="AU41" s="448"/>
      <c r="AV41" s="448"/>
      <c r="AW41" s="448"/>
      <c r="AX41" s="448"/>
      <c r="AY41" s="449"/>
      <c r="AZ41" s="360">
        <v>168391</v>
      </c>
      <c r="BA41" s="361"/>
      <c r="BB41" s="361"/>
      <c r="BC41" s="361"/>
      <c r="BD41" s="402"/>
      <c r="BE41" s="402"/>
      <c r="BF41" s="429"/>
      <c r="BG41" s="450"/>
      <c r="BH41" s="451"/>
      <c r="BI41" s="451"/>
      <c r="BJ41" s="451"/>
      <c r="BK41" s="451"/>
      <c r="BL41" s="452"/>
      <c r="BM41" s="380" t="s">
        <v>283</v>
      </c>
      <c r="BN41" s="380"/>
      <c r="BO41" s="380"/>
      <c r="BP41" s="380"/>
      <c r="BQ41" s="380"/>
      <c r="BR41" s="380"/>
      <c r="BS41" s="380"/>
      <c r="BT41" s="380"/>
      <c r="BU41" s="381"/>
      <c r="BV41" s="360" t="s">
        <v>65</v>
      </c>
      <c r="BW41" s="361"/>
      <c r="BX41" s="361"/>
      <c r="BY41" s="361"/>
      <c r="BZ41" s="361"/>
      <c r="CA41" s="361"/>
      <c r="CB41" s="378"/>
      <c r="CD41" s="379" t="s">
        <v>284</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15">
      <c r="B42" s="367" t="s">
        <v>285</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286</v>
      </c>
      <c r="AR42" s="460"/>
      <c r="AS42" s="460"/>
      <c r="AT42" s="460"/>
      <c r="AU42" s="460"/>
      <c r="AV42" s="460"/>
      <c r="AW42" s="460"/>
      <c r="AX42" s="460"/>
      <c r="AY42" s="461"/>
      <c r="AZ42" s="462">
        <v>821741</v>
      </c>
      <c r="BA42" s="463"/>
      <c r="BB42" s="463"/>
      <c r="BC42" s="463"/>
      <c r="BD42" s="437"/>
      <c r="BE42" s="437"/>
      <c r="BF42" s="439"/>
      <c r="BG42" s="464"/>
      <c r="BH42" s="465"/>
      <c r="BI42" s="465"/>
      <c r="BJ42" s="465"/>
      <c r="BK42" s="465"/>
      <c r="BL42" s="466"/>
      <c r="BM42" s="387" t="s">
        <v>287</v>
      </c>
      <c r="BN42" s="387"/>
      <c r="BO42" s="387"/>
      <c r="BP42" s="387"/>
      <c r="BQ42" s="387"/>
      <c r="BR42" s="387"/>
      <c r="BS42" s="387"/>
      <c r="BT42" s="387"/>
      <c r="BU42" s="388"/>
      <c r="BV42" s="462">
        <v>411</v>
      </c>
      <c r="BW42" s="463"/>
      <c r="BX42" s="463"/>
      <c r="BY42" s="463"/>
      <c r="BZ42" s="463"/>
      <c r="CA42" s="463"/>
      <c r="CB42" s="467"/>
      <c r="CD42" s="367" t="s">
        <v>288</v>
      </c>
      <c r="CE42" s="368"/>
      <c r="CF42" s="368"/>
      <c r="CG42" s="368"/>
      <c r="CH42" s="368"/>
      <c r="CI42" s="368"/>
      <c r="CJ42" s="368"/>
      <c r="CK42" s="368"/>
      <c r="CL42" s="368"/>
      <c r="CM42" s="368"/>
      <c r="CN42" s="368"/>
      <c r="CO42" s="368"/>
      <c r="CP42" s="368"/>
      <c r="CQ42" s="369"/>
      <c r="CR42" s="360">
        <v>1141786</v>
      </c>
      <c r="CS42" s="402"/>
      <c r="CT42" s="402"/>
      <c r="CU42" s="402"/>
      <c r="CV42" s="402"/>
      <c r="CW42" s="402"/>
      <c r="CX42" s="402"/>
      <c r="CY42" s="403"/>
      <c r="CZ42" s="370">
        <v>8.8000000000000007</v>
      </c>
      <c r="DA42" s="404"/>
      <c r="DB42" s="404"/>
      <c r="DC42" s="405"/>
      <c r="DD42" s="377">
        <v>339035</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15">
      <c r="B43" s="367" t="s">
        <v>289</v>
      </c>
      <c r="C43" s="368"/>
      <c r="D43" s="368"/>
      <c r="E43" s="368"/>
      <c r="F43" s="368"/>
      <c r="G43" s="368"/>
      <c r="H43" s="368"/>
      <c r="I43" s="368"/>
      <c r="J43" s="368"/>
      <c r="K43" s="368"/>
      <c r="L43" s="368"/>
      <c r="M43" s="368"/>
      <c r="N43" s="368"/>
      <c r="O43" s="368"/>
      <c r="P43" s="368"/>
      <c r="Q43" s="369"/>
      <c r="R43" s="360" t="s">
        <v>65</v>
      </c>
      <c r="S43" s="361"/>
      <c r="T43" s="361"/>
      <c r="U43" s="361"/>
      <c r="V43" s="361"/>
      <c r="W43" s="361"/>
      <c r="X43" s="361"/>
      <c r="Y43" s="362"/>
      <c r="Z43" s="363" t="s">
        <v>65</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290</v>
      </c>
      <c r="CE43" s="368"/>
      <c r="CF43" s="368"/>
      <c r="CG43" s="368"/>
      <c r="CH43" s="368"/>
      <c r="CI43" s="368"/>
      <c r="CJ43" s="368"/>
      <c r="CK43" s="368"/>
      <c r="CL43" s="368"/>
      <c r="CM43" s="368"/>
      <c r="CN43" s="368"/>
      <c r="CO43" s="368"/>
      <c r="CP43" s="368"/>
      <c r="CQ43" s="369"/>
      <c r="CR43" s="360">
        <v>21543</v>
      </c>
      <c r="CS43" s="402"/>
      <c r="CT43" s="402"/>
      <c r="CU43" s="402"/>
      <c r="CV43" s="402"/>
      <c r="CW43" s="402"/>
      <c r="CX43" s="402"/>
      <c r="CY43" s="403"/>
      <c r="CZ43" s="370">
        <v>0.2</v>
      </c>
      <c r="DA43" s="404"/>
      <c r="DB43" s="404"/>
      <c r="DC43" s="405"/>
      <c r="DD43" s="377">
        <v>21543</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15">
      <c r="B44" s="408" t="s">
        <v>291</v>
      </c>
      <c r="C44" s="409"/>
      <c r="D44" s="409"/>
      <c r="E44" s="409"/>
      <c r="F44" s="409"/>
      <c r="G44" s="409"/>
      <c r="H44" s="409"/>
      <c r="I44" s="409"/>
      <c r="J44" s="409"/>
      <c r="K44" s="409"/>
      <c r="L44" s="409"/>
      <c r="M44" s="409"/>
      <c r="N44" s="409"/>
      <c r="O44" s="409"/>
      <c r="P44" s="409"/>
      <c r="Q44" s="410"/>
      <c r="R44" s="462">
        <v>13163394</v>
      </c>
      <c r="S44" s="463"/>
      <c r="T44" s="463"/>
      <c r="U44" s="463"/>
      <c r="V44" s="463"/>
      <c r="W44" s="463"/>
      <c r="X44" s="463"/>
      <c r="Y44" s="469"/>
      <c r="Z44" s="470">
        <v>100</v>
      </c>
      <c r="AA44" s="470"/>
      <c r="AB44" s="470"/>
      <c r="AC44" s="470"/>
      <c r="AD44" s="471">
        <v>8531049</v>
      </c>
      <c r="AE44" s="471"/>
      <c r="AF44" s="471"/>
      <c r="AG44" s="471"/>
      <c r="AH44" s="471"/>
      <c r="AI44" s="471"/>
      <c r="AJ44" s="471"/>
      <c r="AK44" s="471"/>
      <c r="AL44" s="472">
        <v>100</v>
      </c>
      <c r="AM44" s="438"/>
      <c r="AN44" s="438"/>
      <c r="AO44" s="473"/>
      <c r="CD44" s="474" t="s">
        <v>237</v>
      </c>
      <c r="CE44" s="475"/>
      <c r="CF44" s="367" t="s">
        <v>292</v>
      </c>
      <c r="CG44" s="368"/>
      <c r="CH44" s="368"/>
      <c r="CI44" s="368"/>
      <c r="CJ44" s="368"/>
      <c r="CK44" s="368"/>
      <c r="CL44" s="368"/>
      <c r="CM44" s="368"/>
      <c r="CN44" s="368"/>
      <c r="CO44" s="368"/>
      <c r="CP44" s="368"/>
      <c r="CQ44" s="369"/>
      <c r="CR44" s="360">
        <v>1129841</v>
      </c>
      <c r="CS44" s="361"/>
      <c r="CT44" s="361"/>
      <c r="CU44" s="361"/>
      <c r="CV44" s="361"/>
      <c r="CW44" s="361"/>
      <c r="CX44" s="361"/>
      <c r="CY44" s="362"/>
      <c r="CZ44" s="370">
        <v>8.6999999999999993</v>
      </c>
      <c r="DA44" s="371"/>
      <c r="DB44" s="371"/>
      <c r="DC44" s="382"/>
      <c r="DD44" s="377">
        <v>330087</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15">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293</v>
      </c>
      <c r="CG45" s="368"/>
      <c r="CH45" s="368"/>
      <c r="CI45" s="368"/>
      <c r="CJ45" s="368"/>
      <c r="CK45" s="368"/>
      <c r="CL45" s="368"/>
      <c r="CM45" s="368"/>
      <c r="CN45" s="368"/>
      <c r="CO45" s="368"/>
      <c r="CP45" s="368"/>
      <c r="CQ45" s="369"/>
      <c r="CR45" s="360">
        <v>250969</v>
      </c>
      <c r="CS45" s="402"/>
      <c r="CT45" s="402"/>
      <c r="CU45" s="402"/>
      <c r="CV45" s="402"/>
      <c r="CW45" s="402"/>
      <c r="CX45" s="402"/>
      <c r="CY45" s="403"/>
      <c r="CZ45" s="370">
        <v>1.9</v>
      </c>
      <c r="DA45" s="404"/>
      <c r="DB45" s="404"/>
      <c r="DC45" s="405"/>
      <c r="DD45" s="377">
        <v>28341</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15">
      <c r="B46" s="479" t="s">
        <v>294</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295</v>
      </c>
      <c r="CG46" s="368"/>
      <c r="CH46" s="368"/>
      <c r="CI46" s="368"/>
      <c r="CJ46" s="368"/>
      <c r="CK46" s="368"/>
      <c r="CL46" s="368"/>
      <c r="CM46" s="368"/>
      <c r="CN46" s="368"/>
      <c r="CO46" s="368"/>
      <c r="CP46" s="368"/>
      <c r="CQ46" s="369"/>
      <c r="CR46" s="360">
        <v>856482</v>
      </c>
      <c r="CS46" s="361"/>
      <c r="CT46" s="361"/>
      <c r="CU46" s="361"/>
      <c r="CV46" s="361"/>
      <c r="CW46" s="361"/>
      <c r="CX46" s="361"/>
      <c r="CY46" s="362"/>
      <c r="CZ46" s="370">
        <v>6.6</v>
      </c>
      <c r="DA46" s="371"/>
      <c r="DB46" s="371"/>
      <c r="DC46" s="382"/>
      <c r="DD46" s="377">
        <v>300435</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15">
      <c r="B47" s="480" t="s">
        <v>296</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297</v>
      </c>
      <c r="CG47" s="368"/>
      <c r="CH47" s="368"/>
      <c r="CI47" s="368"/>
      <c r="CJ47" s="368"/>
      <c r="CK47" s="368"/>
      <c r="CL47" s="368"/>
      <c r="CM47" s="368"/>
      <c r="CN47" s="368"/>
      <c r="CO47" s="368"/>
      <c r="CP47" s="368"/>
      <c r="CQ47" s="369"/>
      <c r="CR47" s="360">
        <v>11945</v>
      </c>
      <c r="CS47" s="402"/>
      <c r="CT47" s="402"/>
      <c r="CU47" s="402"/>
      <c r="CV47" s="402"/>
      <c r="CW47" s="402"/>
      <c r="CX47" s="402"/>
      <c r="CY47" s="403"/>
      <c r="CZ47" s="370">
        <v>0.1</v>
      </c>
      <c r="DA47" s="404"/>
      <c r="DB47" s="404"/>
      <c r="DC47" s="405"/>
      <c r="DD47" s="377">
        <v>8948</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x14ac:dyDescent="0.15">
      <c r="B48" s="481" t="s">
        <v>298</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299</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15">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300</v>
      </c>
      <c r="CE49" s="409"/>
      <c r="CF49" s="409"/>
      <c r="CG49" s="409"/>
      <c r="CH49" s="409"/>
      <c r="CI49" s="409"/>
      <c r="CJ49" s="409"/>
      <c r="CK49" s="409"/>
      <c r="CL49" s="409"/>
      <c r="CM49" s="409"/>
      <c r="CN49" s="409"/>
      <c r="CO49" s="409"/>
      <c r="CP49" s="409"/>
      <c r="CQ49" s="410"/>
      <c r="CR49" s="462">
        <v>13022533</v>
      </c>
      <c r="CS49" s="437"/>
      <c r="CT49" s="437"/>
      <c r="CU49" s="437"/>
      <c r="CV49" s="437"/>
      <c r="CW49" s="437"/>
      <c r="CX49" s="437"/>
      <c r="CY49" s="485"/>
      <c r="CZ49" s="472">
        <v>100</v>
      </c>
      <c r="DA49" s="486"/>
      <c r="DB49" s="486"/>
      <c r="DC49" s="487"/>
      <c r="DD49" s="488">
        <v>9658550</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idden="1" x14ac:dyDescent="0.15">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E7B19-0209-4F86-A06A-CD90137C0FD5}">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1" customWidth="1"/>
    <col min="131" max="131" width="1.625" style="501" customWidth="1"/>
    <col min="132" max="16384" width="9" style="501" hidden="1"/>
  </cols>
  <sheetData>
    <row r="1" spans="1:131" ht="11.25" customHeight="1" thickBot="1" x14ac:dyDescent="0.2">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
      <c r="A2" s="502" t="s">
        <v>301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302</v>
      </c>
      <c r="DK2" s="504"/>
      <c r="DL2" s="504"/>
      <c r="DM2" s="504"/>
      <c r="DN2" s="504"/>
      <c r="DO2" s="505"/>
      <c r="DP2" s="498"/>
      <c r="DQ2" s="503" t="s">
        <v>303</v>
      </c>
      <c r="DR2" s="504"/>
      <c r="DS2" s="504"/>
      <c r="DT2" s="504"/>
      <c r="DU2" s="504"/>
      <c r="DV2" s="504"/>
      <c r="DW2" s="504"/>
      <c r="DX2" s="504"/>
      <c r="DY2" s="504"/>
      <c r="DZ2" s="505"/>
      <c r="EA2" s="500"/>
    </row>
    <row r="3" spans="1:131" ht="11.25" customHeigh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
      <c r="A4" s="506" t="s">
        <v>304</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305</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15">
      <c r="A5" s="512" t="s">
        <v>306</v>
      </c>
      <c r="B5" s="513"/>
      <c r="C5" s="513"/>
      <c r="D5" s="513"/>
      <c r="E5" s="513"/>
      <c r="F5" s="513"/>
      <c r="G5" s="513"/>
      <c r="H5" s="513"/>
      <c r="I5" s="513"/>
      <c r="J5" s="513"/>
      <c r="K5" s="513"/>
      <c r="L5" s="513"/>
      <c r="M5" s="513"/>
      <c r="N5" s="513"/>
      <c r="O5" s="513"/>
      <c r="P5" s="514"/>
      <c r="Q5" s="515" t="s">
        <v>307</v>
      </c>
      <c r="R5" s="516"/>
      <c r="S5" s="516"/>
      <c r="T5" s="516"/>
      <c r="U5" s="517"/>
      <c r="V5" s="515" t="s">
        <v>308</v>
      </c>
      <c r="W5" s="516"/>
      <c r="X5" s="516"/>
      <c r="Y5" s="516"/>
      <c r="Z5" s="517"/>
      <c r="AA5" s="515" t="s">
        <v>309</v>
      </c>
      <c r="AB5" s="516"/>
      <c r="AC5" s="516"/>
      <c r="AD5" s="516"/>
      <c r="AE5" s="516"/>
      <c r="AF5" s="518" t="s">
        <v>310</v>
      </c>
      <c r="AG5" s="516"/>
      <c r="AH5" s="516"/>
      <c r="AI5" s="516"/>
      <c r="AJ5" s="519"/>
      <c r="AK5" s="516" t="s">
        <v>311</v>
      </c>
      <c r="AL5" s="516"/>
      <c r="AM5" s="516"/>
      <c r="AN5" s="516"/>
      <c r="AO5" s="517"/>
      <c r="AP5" s="515" t="s">
        <v>312</v>
      </c>
      <c r="AQ5" s="516"/>
      <c r="AR5" s="516"/>
      <c r="AS5" s="516"/>
      <c r="AT5" s="517"/>
      <c r="AU5" s="515" t="s">
        <v>313</v>
      </c>
      <c r="AV5" s="516"/>
      <c r="AW5" s="516"/>
      <c r="AX5" s="516"/>
      <c r="AY5" s="519"/>
      <c r="AZ5" s="507"/>
      <c r="BA5" s="507"/>
      <c r="BB5" s="507"/>
      <c r="BC5" s="507"/>
      <c r="BD5" s="507"/>
      <c r="BE5" s="508"/>
      <c r="BF5" s="508"/>
      <c r="BG5" s="508"/>
      <c r="BH5" s="508"/>
      <c r="BI5" s="508"/>
      <c r="BJ5" s="508"/>
      <c r="BK5" s="508"/>
      <c r="BL5" s="508"/>
      <c r="BM5" s="508"/>
      <c r="BN5" s="508"/>
      <c r="BO5" s="508"/>
      <c r="BP5" s="508"/>
      <c r="BQ5" s="512" t="s">
        <v>314</v>
      </c>
      <c r="BR5" s="513"/>
      <c r="BS5" s="513"/>
      <c r="BT5" s="513"/>
      <c r="BU5" s="513"/>
      <c r="BV5" s="513"/>
      <c r="BW5" s="513"/>
      <c r="BX5" s="513"/>
      <c r="BY5" s="513"/>
      <c r="BZ5" s="513"/>
      <c r="CA5" s="513"/>
      <c r="CB5" s="513"/>
      <c r="CC5" s="513"/>
      <c r="CD5" s="513"/>
      <c r="CE5" s="513"/>
      <c r="CF5" s="513"/>
      <c r="CG5" s="514"/>
      <c r="CH5" s="515" t="s">
        <v>315</v>
      </c>
      <c r="CI5" s="516"/>
      <c r="CJ5" s="516"/>
      <c r="CK5" s="516"/>
      <c r="CL5" s="517"/>
      <c r="CM5" s="515" t="s">
        <v>316</v>
      </c>
      <c r="CN5" s="516"/>
      <c r="CO5" s="516"/>
      <c r="CP5" s="516"/>
      <c r="CQ5" s="517"/>
      <c r="CR5" s="515" t="s">
        <v>317</v>
      </c>
      <c r="CS5" s="516"/>
      <c r="CT5" s="516"/>
      <c r="CU5" s="516"/>
      <c r="CV5" s="517"/>
      <c r="CW5" s="515" t="s">
        <v>318</v>
      </c>
      <c r="CX5" s="516"/>
      <c r="CY5" s="516"/>
      <c r="CZ5" s="516"/>
      <c r="DA5" s="517"/>
      <c r="DB5" s="515" t="s">
        <v>319</v>
      </c>
      <c r="DC5" s="516"/>
      <c r="DD5" s="516"/>
      <c r="DE5" s="516"/>
      <c r="DF5" s="517"/>
      <c r="DG5" s="520" t="s">
        <v>320</v>
      </c>
      <c r="DH5" s="521"/>
      <c r="DI5" s="521"/>
      <c r="DJ5" s="521"/>
      <c r="DK5" s="522"/>
      <c r="DL5" s="520" t="s">
        <v>321</v>
      </c>
      <c r="DM5" s="521"/>
      <c r="DN5" s="521"/>
      <c r="DO5" s="521"/>
      <c r="DP5" s="522"/>
      <c r="DQ5" s="515" t="s">
        <v>322</v>
      </c>
      <c r="DR5" s="516"/>
      <c r="DS5" s="516"/>
      <c r="DT5" s="516"/>
      <c r="DU5" s="517"/>
      <c r="DV5" s="515" t="s">
        <v>313</v>
      </c>
      <c r="DW5" s="516"/>
      <c r="DX5" s="516"/>
      <c r="DY5" s="516"/>
      <c r="DZ5" s="519"/>
      <c r="EA5" s="510"/>
    </row>
    <row r="6" spans="1:131" s="511" customFormat="1" ht="26.25" customHeight="1" thickBot="1" x14ac:dyDescent="0.2">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15">
      <c r="A7" s="534">
        <v>1</v>
      </c>
      <c r="B7" s="535" t="s">
        <v>323</v>
      </c>
      <c r="C7" s="536"/>
      <c r="D7" s="536"/>
      <c r="E7" s="536"/>
      <c r="F7" s="536"/>
      <c r="G7" s="536"/>
      <c r="H7" s="536"/>
      <c r="I7" s="536"/>
      <c r="J7" s="536"/>
      <c r="K7" s="536"/>
      <c r="L7" s="536"/>
      <c r="M7" s="536"/>
      <c r="N7" s="536"/>
      <c r="O7" s="536"/>
      <c r="P7" s="537"/>
      <c r="Q7" s="538">
        <v>13007</v>
      </c>
      <c r="R7" s="539"/>
      <c r="S7" s="539"/>
      <c r="T7" s="539"/>
      <c r="U7" s="539"/>
      <c r="V7" s="539">
        <v>12924</v>
      </c>
      <c r="W7" s="539"/>
      <c r="X7" s="539"/>
      <c r="Y7" s="539"/>
      <c r="Z7" s="539"/>
      <c r="AA7" s="539">
        <v>83</v>
      </c>
      <c r="AB7" s="539"/>
      <c r="AC7" s="539"/>
      <c r="AD7" s="539"/>
      <c r="AE7" s="540"/>
      <c r="AF7" s="541">
        <v>75</v>
      </c>
      <c r="AG7" s="542"/>
      <c r="AH7" s="542"/>
      <c r="AI7" s="542"/>
      <c r="AJ7" s="543"/>
      <c r="AK7" s="544">
        <v>82</v>
      </c>
      <c r="AL7" s="545"/>
      <c r="AM7" s="545"/>
      <c r="AN7" s="545"/>
      <c r="AO7" s="545"/>
      <c r="AP7" s="545">
        <v>11161</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c r="BT7" s="550"/>
      <c r="BU7" s="550"/>
      <c r="BV7" s="550"/>
      <c r="BW7" s="550"/>
      <c r="BX7" s="550"/>
      <c r="BY7" s="550"/>
      <c r="BZ7" s="550"/>
      <c r="CA7" s="550"/>
      <c r="CB7" s="550"/>
      <c r="CC7" s="550"/>
      <c r="CD7" s="550"/>
      <c r="CE7" s="550"/>
      <c r="CF7" s="550"/>
      <c r="CG7" s="551"/>
      <c r="CH7" s="552"/>
      <c r="CI7" s="553"/>
      <c r="CJ7" s="553"/>
      <c r="CK7" s="553"/>
      <c r="CL7" s="554"/>
      <c r="CM7" s="552"/>
      <c r="CN7" s="553"/>
      <c r="CO7" s="553"/>
      <c r="CP7" s="553"/>
      <c r="CQ7" s="554"/>
      <c r="CR7" s="552"/>
      <c r="CS7" s="553"/>
      <c r="CT7" s="553"/>
      <c r="CU7" s="553"/>
      <c r="CV7" s="554"/>
      <c r="CW7" s="552"/>
      <c r="CX7" s="553"/>
      <c r="CY7" s="553"/>
      <c r="CZ7" s="553"/>
      <c r="DA7" s="554"/>
      <c r="DB7" s="552"/>
      <c r="DC7" s="553"/>
      <c r="DD7" s="553"/>
      <c r="DE7" s="553"/>
      <c r="DF7" s="554"/>
      <c r="DG7" s="552"/>
      <c r="DH7" s="553"/>
      <c r="DI7" s="553"/>
      <c r="DJ7" s="553"/>
      <c r="DK7" s="554"/>
      <c r="DL7" s="552"/>
      <c r="DM7" s="553"/>
      <c r="DN7" s="553"/>
      <c r="DO7" s="553"/>
      <c r="DP7" s="554"/>
      <c r="DQ7" s="552"/>
      <c r="DR7" s="553"/>
      <c r="DS7" s="553"/>
      <c r="DT7" s="553"/>
      <c r="DU7" s="554"/>
      <c r="DV7" s="549"/>
      <c r="DW7" s="550"/>
      <c r="DX7" s="550"/>
      <c r="DY7" s="550"/>
      <c r="DZ7" s="555"/>
      <c r="EA7" s="510"/>
    </row>
    <row r="8" spans="1:131" s="511" customFormat="1" ht="26.25" customHeight="1" x14ac:dyDescent="0.15">
      <c r="A8" s="556">
        <v>2</v>
      </c>
      <c r="B8" s="557" t="s">
        <v>324</v>
      </c>
      <c r="C8" s="558"/>
      <c r="D8" s="558"/>
      <c r="E8" s="558"/>
      <c r="F8" s="558"/>
      <c r="G8" s="558"/>
      <c r="H8" s="558"/>
      <c r="I8" s="558"/>
      <c r="J8" s="558"/>
      <c r="K8" s="558"/>
      <c r="L8" s="558"/>
      <c r="M8" s="558"/>
      <c r="N8" s="558"/>
      <c r="O8" s="558"/>
      <c r="P8" s="559"/>
      <c r="Q8" s="560">
        <v>77</v>
      </c>
      <c r="R8" s="561"/>
      <c r="S8" s="561"/>
      <c r="T8" s="561"/>
      <c r="U8" s="561"/>
      <c r="V8" s="561">
        <v>0</v>
      </c>
      <c r="W8" s="561"/>
      <c r="X8" s="561"/>
      <c r="Y8" s="561"/>
      <c r="Z8" s="561"/>
      <c r="AA8" s="561">
        <v>77</v>
      </c>
      <c r="AB8" s="561"/>
      <c r="AC8" s="561"/>
      <c r="AD8" s="561"/>
      <c r="AE8" s="562"/>
      <c r="AF8" s="563">
        <v>77</v>
      </c>
      <c r="AG8" s="564"/>
      <c r="AH8" s="564"/>
      <c r="AI8" s="564"/>
      <c r="AJ8" s="565"/>
      <c r="AK8" s="566">
        <v>0</v>
      </c>
      <c r="AL8" s="567"/>
      <c r="AM8" s="567"/>
      <c r="AN8" s="567"/>
      <c r="AO8" s="567"/>
      <c r="AP8" s="567">
        <v>0</v>
      </c>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c r="BT8" s="572"/>
      <c r="BU8" s="572"/>
      <c r="BV8" s="572"/>
      <c r="BW8" s="572"/>
      <c r="BX8" s="572"/>
      <c r="BY8" s="572"/>
      <c r="BZ8" s="572"/>
      <c r="CA8" s="572"/>
      <c r="CB8" s="572"/>
      <c r="CC8" s="572"/>
      <c r="CD8" s="572"/>
      <c r="CE8" s="572"/>
      <c r="CF8" s="572"/>
      <c r="CG8" s="573"/>
      <c r="CH8" s="574"/>
      <c r="CI8" s="575"/>
      <c r="CJ8" s="575"/>
      <c r="CK8" s="575"/>
      <c r="CL8" s="576"/>
      <c r="CM8" s="574"/>
      <c r="CN8" s="575"/>
      <c r="CO8" s="575"/>
      <c r="CP8" s="575"/>
      <c r="CQ8" s="576"/>
      <c r="CR8" s="574"/>
      <c r="CS8" s="575"/>
      <c r="CT8" s="575"/>
      <c r="CU8" s="575"/>
      <c r="CV8" s="576"/>
      <c r="CW8" s="574"/>
      <c r="CX8" s="575"/>
      <c r="CY8" s="575"/>
      <c r="CZ8" s="575"/>
      <c r="DA8" s="576"/>
      <c r="DB8" s="574"/>
      <c r="DC8" s="575"/>
      <c r="DD8" s="575"/>
      <c r="DE8" s="575"/>
      <c r="DF8" s="576"/>
      <c r="DG8" s="574"/>
      <c r="DH8" s="575"/>
      <c r="DI8" s="575"/>
      <c r="DJ8" s="575"/>
      <c r="DK8" s="576"/>
      <c r="DL8" s="574"/>
      <c r="DM8" s="575"/>
      <c r="DN8" s="575"/>
      <c r="DO8" s="575"/>
      <c r="DP8" s="576"/>
      <c r="DQ8" s="574"/>
      <c r="DR8" s="575"/>
      <c r="DS8" s="575"/>
      <c r="DT8" s="575"/>
      <c r="DU8" s="576"/>
      <c r="DV8" s="571"/>
      <c r="DW8" s="572"/>
      <c r="DX8" s="572"/>
      <c r="DY8" s="572"/>
      <c r="DZ8" s="577"/>
      <c r="EA8" s="510"/>
    </row>
    <row r="9" spans="1:131" s="511" customFormat="1" ht="26.25" customHeight="1" x14ac:dyDescent="0.15">
      <c r="A9" s="556">
        <v>3</v>
      </c>
      <c r="B9" s="557" t="s">
        <v>325</v>
      </c>
      <c r="C9" s="558"/>
      <c r="D9" s="558"/>
      <c r="E9" s="558"/>
      <c r="F9" s="558"/>
      <c r="G9" s="558"/>
      <c r="H9" s="558"/>
      <c r="I9" s="558"/>
      <c r="J9" s="558"/>
      <c r="K9" s="558"/>
      <c r="L9" s="558"/>
      <c r="M9" s="558"/>
      <c r="N9" s="558"/>
      <c r="O9" s="558"/>
      <c r="P9" s="559"/>
      <c r="Q9" s="560">
        <v>79</v>
      </c>
      <c r="R9" s="561"/>
      <c r="S9" s="561"/>
      <c r="T9" s="561"/>
      <c r="U9" s="561"/>
      <c r="V9" s="561">
        <v>98</v>
      </c>
      <c r="W9" s="561"/>
      <c r="X9" s="561"/>
      <c r="Y9" s="561"/>
      <c r="Z9" s="561"/>
      <c r="AA9" s="561">
        <v>-19</v>
      </c>
      <c r="AB9" s="561"/>
      <c r="AC9" s="561"/>
      <c r="AD9" s="561"/>
      <c r="AE9" s="562"/>
      <c r="AF9" s="563">
        <v>-19</v>
      </c>
      <c r="AG9" s="564"/>
      <c r="AH9" s="564"/>
      <c r="AI9" s="564"/>
      <c r="AJ9" s="565"/>
      <c r="AK9" s="566">
        <v>20</v>
      </c>
      <c r="AL9" s="567"/>
      <c r="AM9" s="567"/>
      <c r="AN9" s="567"/>
      <c r="AO9" s="567"/>
      <c r="AP9" s="567">
        <v>0</v>
      </c>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c r="BT9" s="572"/>
      <c r="BU9" s="572"/>
      <c r="BV9" s="572"/>
      <c r="BW9" s="572"/>
      <c r="BX9" s="572"/>
      <c r="BY9" s="572"/>
      <c r="BZ9" s="572"/>
      <c r="CA9" s="572"/>
      <c r="CB9" s="572"/>
      <c r="CC9" s="572"/>
      <c r="CD9" s="572"/>
      <c r="CE9" s="572"/>
      <c r="CF9" s="572"/>
      <c r="CG9" s="573"/>
      <c r="CH9" s="574"/>
      <c r="CI9" s="575"/>
      <c r="CJ9" s="575"/>
      <c r="CK9" s="575"/>
      <c r="CL9" s="576"/>
      <c r="CM9" s="574"/>
      <c r="CN9" s="575"/>
      <c r="CO9" s="575"/>
      <c r="CP9" s="575"/>
      <c r="CQ9" s="576"/>
      <c r="CR9" s="574"/>
      <c r="CS9" s="575"/>
      <c r="CT9" s="575"/>
      <c r="CU9" s="575"/>
      <c r="CV9" s="576"/>
      <c r="CW9" s="574"/>
      <c r="CX9" s="575"/>
      <c r="CY9" s="575"/>
      <c r="CZ9" s="575"/>
      <c r="DA9" s="576"/>
      <c r="DB9" s="574"/>
      <c r="DC9" s="575"/>
      <c r="DD9" s="575"/>
      <c r="DE9" s="575"/>
      <c r="DF9" s="576"/>
      <c r="DG9" s="574"/>
      <c r="DH9" s="575"/>
      <c r="DI9" s="575"/>
      <c r="DJ9" s="575"/>
      <c r="DK9" s="576"/>
      <c r="DL9" s="574"/>
      <c r="DM9" s="575"/>
      <c r="DN9" s="575"/>
      <c r="DO9" s="575"/>
      <c r="DP9" s="576"/>
      <c r="DQ9" s="574"/>
      <c r="DR9" s="575"/>
      <c r="DS9" s="575"/>
      <c r="DT9" s="575"/>
      <c r="DU9" s="576"/>
      <c r="DV9" s="571"/>
      <c r="DW9" s="572"/>
      <c r="DX9" s="572"/>
      <c r="DY9" s="572"/>
      <c r="DZ9" s="577"/>
      <c r="EA9" s="510"/>
    </row>
    <row r="10" spans="1:131" s="511" customFormat="1" ht="26.25" customHeight="1" x14ac:dyDescent="0.15">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c r="BT10" s="572"/>
      <c r="BU10" s="572"/>
      <c r="BV10" s="572"/>
      <c r="BW10" s="572"/>
      <c r="BX10" s="572"/>
      <c r="BY10" s="572"/>
      <c r="BZ10" s="572"/>
      <c r="CA10" s="572"/>
      <c r="CB10" s="572"/>
      <c r="CC10" s="572"/>
      <c r="CD10" s="572"/>
      <c r="CE10" s="572"/>
      <c r="CF10" s="572"/>
      <c r="CG10" s="573"/>
      <c r="CH10" s="574"/>
      <c r="CI10" s="575"/>
      <c r="CJ10" s="575"/>
      <c r="CK10" s="575"/>
      <c r="CL10" s="576"/>
      <c r="CM10" s="574"/>
      <c r="CN10" s="575"/>
      <c r="CO10" s="575"/>
      <c r="CP10" s="575"/>
      <c r="CQ10" s="576"/>
      <c r="CR10" s="574"/>
      <c r="CS10" s="575"/>
      <c r="CT10" s="575"/>
      <c r="CU10" s="575"/>
      <c r="CV10" s="576"/>
      <c r="CW10" s="574"/>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x14ac:dyDescent="0.15">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x14ac:dyDescent="0.15">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x14ac:dyDescent="0.15">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x14ac:dyDescent="0.15">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x14ac:dyDescent="0.15">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15">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15">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15">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15">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15">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15">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326</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
      <c r="A23" s="587" t="s">
        <v>327</v>
      </c>
      <c r="B23" s="588" t="s">
        <v>328</v>
      </c>
      <c r="C23" s="589"/>
      <c r="D23" s="589"/>
      <c r="E23" s="589"/>
      <c r="F23" s="589"/>
      <c r="G23" s="589"/>
      <c r="H23" s="589"/>
      <c r="I23" s="589"/>
      <c r="J23" s="589"/>
      <c r="K23" s="589"/>
      <c r="L23" s="589"/>
      <c r="M23" s="589"/>
      <c r="N23" s="589"/>
      <c r="O23" s="589"/>
      <c r="P23" s="590"/>
      <c r="Q23" s="591">
        <v>13163</v>
      </c>
      <c r="R23" s="592"/>
      <c r="S23" s="592"/>
      <c r="T23" s="592"/>
      <c r="U23" s="592"/>
      <c r="V23" s="592">
        <v>13022</v>
      </c>
      <c r="W23" s="592"/>
      <c r="X23" s="592"/>
      <c r="Y23" s="592"/>
      <c r="Z23" s="592"/>
      <c r="AA23" s="592">
        <v>141</v>
      </c>
      <c r="AB23" s="592"/>
      <c r="AC23" s="592"/>
      <c r="AD23" s="592"/>
      <c r="AE23" s="593"/>
      <c r="AF23" s="594">
        <v>133</v>
      </c>
      <c r="AG23" s="592"/>
      <c r="AH23" s="592"/>
      <c r="AI23" s="592"/>
      <c r="AJ23" s="595"/>
      <c r="AK23" s="596"/>
      <c r="AL23" s="597"/>
      <c r="AM23" s="597"/>
      <c r="AN23" s="597"/>
      <c r="AO23" s="597"/>
      <c r="AP23" s="592">
        <v>11161</v>
      </c>
      <c r="AQ23" s="592"/>
      <c r="AR23" s="592"/>
      <c r="AS23" s="592"/>
      <c r="AT23" s="592"/>
      <c r="AU23" s="598"/>
      <c r="AV23" s="598"/>
      <c r="AW23" s="598"/>
      <c r="AX23" s="598"/>
      <c r="AY23" s="599"/>
      <c r="AZ23" s="600" t="s">
        <v>65</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15">
      <c r="A24" s="603" t="s">
        <v>329</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
      <c r="A25" s="506" t="s">
        <v>330</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15">
      <c r="A26" s="512" t="s">
        <v>306</v>
      </c>
      <c r="B26" s="513"/>
      <c r="C26" s="513"/>
      <c r="D26" s="513"/>
      <c r="E26" s="513"/>
      <c r="F26" s="513"/>
      <c r="G26" s="513"/>
      <c r="H26" s="513"/>
      <c r="I26" s="513"/>
      <c r="J26" s="513"/>
      <c r="K26" s="513"/>
      <c r="L26" s="513"/>
      <c r="M26" s="513"/>
      <c r="N26" s="513"/>
      <c r="O26" s="513"/>
      <c r="P26" s="514"/>
      <c r="Q26" s="515" t="s">
        <v>331</v>
      </c>
      <c r="R26" s="516"/>
      <c r="S26" s="516"/>
      <c r="T26" s="516"/>
      <c r="U26" s="517"/>
      <c r="V26" s="515" t="s">
        <v>332</v>
      </c>
      <c r="W26" s="516"/>
      <c r="X26" s="516"/>
      <c r="Y26" s="516"/>
      <c r="Z26" s="517"/>
      <c r="AA26" s="515" t="s">
        <v>333</v>
      </c>
      <c r="AB26" s="516"/>
      <c r="AC26" s="516"/>
      <c r="AD26" s="516"/>
      <c r="AE26" s="516"/>
      <c r="AF26" s="605" t="s">
        <v>334</v>
      </c>
      <c r="AG26" s="606"/>
      <c r="AH26" s="606"/>
      <c r="AI26" s="606"/>
      <c r="AJ26" s="607"/>
      <c r="AK26" s="516" t="s">
        <v>335</v>
      </c>
      <c r="AL26" s="516"/>
      <c r="AM26" s="516"/>
      <c r="AN26" s="516"/>
      <c r="AO26" s="517"/>
      <c r="AP26" s="515" t="s">
        <v>336</v>
      </c>
      <c r="AQ26" s="516"/>
      <c r="AR26" s="516"/>
      <c r="AS26" s="516"/>
      <c r="AT26" s="517"/>
      <c r="AU26" s="515" t="s">
        <v>337</v>
      </c>
      <c r="AV26" s="516"/>
      <c r="AW26" s="516"/>
      <c r="AX26" s="516"/>
      <c r="AY26" s="517"/>
      <c r="AZ26" s="515" t="s">
        <v>338</v>
      </c>
      <c r="BA26" s="516"/>
      <c r="BB26" s="516"/>
      <c r="BC26" s="516"/>
      <c r="BD26" s="517"/>
      <c r="BE26" s="515" t="s">
        <v>313</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15">
      <c r="A28" s="611">
        <v>1</v>
      </c>
      <c r="B28" s="535" t="s">
        <v>339</v>
      </c>
      <c r="C28" s="536"/>
      <c r="D28" s="536"/>
      <c r="E28" s="536"/>
      <c r="F28" s="536"/>
      <c r="G28" s="536"/>
      <c r="H28" s="536"/>
      <c r="I28" s="536"/>
      <c r="J28" s="536"/>
      <c r="K28" s="536"/>
      <c r="L28" s="536"/>
      <c r="M28" s="536"/>
      <c r="N28" s="536"/>
      <c r="O28" s="536"/>
      <c r="P28" s="537"/>
      <c r="Q28" s="612">
        <v>2129</v>
      </c>
      <c r="R28" s="613"/>
      <c r="S28" s="613"/>
      <c r="T28" s="613"/>
      <c r="U28" s="613"/>
      <c r="V28" s="613">
        <v>2112</v>
      </c>
      <c r="W28" s="613"/>
      <c r="X28" s="613"/>
      <c r="Y28" s="613"/>
      <c r="Z28" s="613"/>
      <c r="AA28" s="613">
        <v>17</v>
      </c>
      <c r="AB28" s="613"/>
      <c r="AC28" s="613"/>
      <c r="AD28" s="613"/>
      <c r="AE28" s="614"/>
      <c r="AF28" s="615">
        <v>17</v>
      </c>
      <c r="AG28" s="613"/>
      <c r="AH28" s="613"/>
      <c r="AI28" s="613"/>
      <c r="AJ28" s="616"/>
      <c r="AK28" s="617">
        <v>168</v>
      </c>
      <c r="AL28" s="618"/>
      <c r="AM28" s="618"/>
      <c r="AN28" s="618"/>
      <c r="AO28" s="618"/>
      <c r="AP28" s="618">
        <v>0</v>
      </c>
      <c r="AQ28" s="618"/>
      <c r="AR28" s="618"/>
      <c r="AS28" s="618"/>
      <c r="AT28" s="618"/>
      <c r="AU28" s="618">
        <v>0</v>
      </c>
      <c r="AV28" s="618"/>
      <c r="AW28" s="618"/>
      <c r="AX28" s="618"/>
      <c r="AY28" s="618"/>
      <c r="AZ28" s="619"/>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15">
      <c r="A29" s="611">
        <v>2</v>
      </c>
      <c r="B29" s="557" t="s">
        <v>340</v>
      </c>
      <c r="C29" s="558"/>
      <c r="D29" s="558"/>
      <c r="E29" s="558"/>
      <c r="F29" s="558"/>
      <c r="G29" s="558"/>
      <c r="H29" s="558"/>
      <c r="I29" s="558"/>
      <c r="J29" s="558"/>
      <c r="K29" s="558"/>
      <c r="L29" s="558"/>
      <c r="M29" s="558"/>
      <c r="N29" s="558"/>
      <c r="O29" s="558"/>
      <c r="P29" s="559"/>
      <c r="Q29" s="560">
        <v>314</v>
      </c>
      <c r="R29" s="561"/>
      <c r="S29" s="561"/>
      <c r="T29" s="561"/>
      <c r="U29" s="561"/>
      <c r="V29" s="561">
        <v>309</v>
      </c>
      <c r="W29" s="561"/>
      <c r="X29" s="561"/>
      <c r="Y29" s="561"/>
      <c r="Z29" s="561"/>
      <c r="AA29" s="561">
        <v>5</v>
      </c>
      <c r="AB29" s="561"/>
      <c r="AC29" s="561"/>
      <c r="AD29" s="561"/>
      <c r="AE29" s="562"/>
      <c r="AF29" s="563">
        <v>5</v>
      </c>
      <c r="AG29" s="564"/>
      <c r="AH29" s="564"/>
      <c r="AI29" s="564"/>
      <c r="AJ29" s="565"/>
      <c r="AK29" s="622">
        <v>89</v>
      </c>
      <c r="AL29" s="623"/>
      <c r="AM29" s="623"/>
      <c r="AN29" s="623"/>
      <c r="AO29" s="623"/>
      <c r="AP29" s="623">
        <v>0</v>
      </c>
      <c r="AQ29" s="623"/>
      <c r="AR29" s="623"/>
      <c r="AS29" s="623"/>
      <c r="AT29" s="623"/>
      <c r="AU29" s="623">
        <v>0</v>
      </c>
      <c r="AV29" s="623"/>
      <c r="AW29" s="623"/>
      <c r="AX29" s="623"/>
      <c r="AY29" s="623"/>
      <c r="AZ29" s="624"/>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15">
      <c r="A30" s="611">
        <v>3</v>
      </c>
      <c r="B30" s="557" t="s">
        <v>341</v>
      </c>
      <c r="C30" s="558"/>
      <c r="D30" s="558"/>
      <c r="E30" s="558"/>
      <c r="F30" s="558"/>
      <c r="G30" s="558"/>
      <c r="H30" s="558"/>
      <c r="I30" s="558"/>
      <c r="J30" s="558"/>
      <c r="K30" s="558"/>
      <c r="L30" s="558"/>
      <c r="M30" s="558"/>
      <c r="N30" s="558"/>
      <c r="O30" s="558"/>
      <c r="P30" s="559"/>
      <c r="Q30" s="560">
        <v>2826</v>
      </c>
      <c r="R30" s="561"/>
      <c r="S30" s="561"/>
      <c r="T30" s="561"/>
      <c r="U30" s="561"/>
      <c r="V30" s="561">
        <v>2821</v>
      </c>
      <c r="W30" s="561"/>
      <c r="X30" s="561"/>
      <c r="Y30" s="561"/>
      <c r="Z30" s="561"/>
      <c r="AA30" s="561">
        <v>5</v>
      </c>
      <c r="AB30" s="561"/>
      <c r="AC30" s="561"/>
      <c r="AD30" s="561"/>
      <c r="AE30" s="562"/>
      <c r="AF30" s="563">
        <v>5</v>
      </c>
      <c r="AG30" s="564"/>
      <c r="AH30" s="564"/>
      <c r="AI30" s="564"/>
      <c r="AJ30" s="565"/>
      <c r="AK30" s="622">
        <v>446</v>
      </c>
      <c r="AL30" s="623"/>
      <c r="AM30" s="623"/>
      <c r="AN30" s="623"/>
      <c r="AO30" s="623"/>
      <c r="AP30" s="623">
        <v>0</v>
      </c>
      <c r="AQ30" s="623"/>
      <c r="AR30" s="623"/>
      <c r="AS30" s="623"/>
      <c r="AT30" s="623"/>
      <c r="AU30" s="623">
        <v>0</v>
      </c>
      <c r="AV30" s="623"/>
      <c r="AW30" s="623"/>
      <c r="AX30" s="623"/>
      <c r="AY30" s="623"/>
      <c r="AZ30" s="624"/>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15">
      <c r="A31" s="611">
        <v>4</v>
      </c>
      <c r="B31" s="557" t="s">
        <v>342</v>
      </c>
      <c r="C31" s="558"/>
      <c r="D31" s="558"/>
      <c r="E31" s="558"/>
      <c r="F31" s="558"/>
      <c r="G31" s="558"/>
      <c r="H31" s="558"/>
      <c r="I31" s="558"/>
      <c r="J31" s="558"/>
      <c r="K31" s="558"/>
      <c r="L31" s="558"/>
      <c r="M31" s="558"/>
      <c r="N31" s="558"/>
      <c r="O31" s="558"/>
      <c r="P31" s="559"/>
      <c r="Q31" s="560">
        <v>197</v>
      </c>
      <c r="R31" s="561"/>
      <c r="S31" s="561"/>
      <c r="T31" s="561"/>
      <c r="U31" s="561"/>
      <c r="V31" s="561">
        <v>220</v>
      </c>
      <c r="W31" s="561"/>
      <c r="X31" s="561"/>
      <c r="Y31" s="561"/>
      <c r="Z31" s="561"/>
      <c r="AA31" s="561">
        <v>-23</v>
      </c>
      <c r="AB31" s="561"/>
      <c r="AC31" s="561"/>
      <c r="AD31" s="561"/>
      <c r="AE31" s="562"/>
      <c r="AF31" s="563">
        <v>607</v>
      </c>
      <c r="AG31" s="564"/>
      <c r="AH31" s="564"/>
      <c r="AI31" s="564"/>
      <c r="AJ31" s="565"/>
      <c r="AK31" s="622">
        <v>30</v>
      </c>
      <c r="AL31" s="623"/>
      <c r="AM31" s="623"/>
      <c r="AN31" s="623"/>
      <c r="AO31" s="623"/>
      <c r="AP31" s="623">
        <v>827</v>
      </c>
      <c r="AQ31" s="623"/>
      <c r="AR31" s="623"/>
      <c r="AS31" s="623"/>
      <c r="AT31" s="623"/>
      <c r="AU31" s="623">
        <v>307</v>
      </c>
      <c r="AV31" s="623"/>
      <c r="AW31" s="623"/>
      <c r="AX31" s="623"/>
      <c r="AY31" s="623"/>
      <c r="AZ31" s="624"/>
      <c r="BA31" s="624"/>
      <c r="BB31" s="624"/>
      <c r="BC31" s="624"/>
      <c r="BD31" s="624"/>
      <c r="BE31" s="625" t="s">
        <v>343</v>
      </c>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15">
      <c r="A32" s="611">
        <v>5</v>
      </c>
      <c r="B32" s="557" t="s">
        <v>344</v>
      </c>
      <c r="C32" s="558"/>
      <c r="D32" s="558"/>
      <c r="E32" s="558"/>
      <c r="F32" s="558"/>
      <c r="G32" s="558"/>
      <c r="H32" s="558"/>
      <c r="I32" s="558"/>
      <c r="J32" s="558"/>
      <c r="K32" s="558"/>
      <c r="L32" s="558"/>
      <c r="M32" s="558"/>
      <c r="N32" s="558"/>
      <c r="O32" s="558"/>
      <c r="P32" s="559"/>
      <c r="Q32" s="560">
        <v>686</v>
      </c>
      <c r="R32" s="561"/>
      <c r="S32" s="561"/>
      <c r="T32" s="561"/>
      <c r="U32" s="561"/>
      <c r="V32" s="561">
        <v>676</v>
      </c>
      <c r="W32" s="561"/>
      <c r="X32" s="561"/>
      <c r="Y32" s="561"/>
      <c r="Z32" s="561"/>
      <c r="AA32" s="561">
        <v>10</v>
      </c>
      <c r="AB32" s="561"/>
      <c r="AC32" s="561"/>
      <c r="AD32" s="561"/>
      <c r="AE32" s="562"/>
      <c r="AF32" s="563">
        <v>10</v>
      </c>
      <c r="AG32" s="564"/>
      <c r="AH32" s="564"/>
      <c r="AI32" s="564"/>
      <c r="AJ32" s="565"/>
      <c r="AK32" s="622">
        <v>68</v>
      </c>
      <c r="AL32" s="623"/>
      <c r="AM32" s="623"/>
      <c r="AN32" s="623"/>
      <c r="AO32" s="623"/>
      <c r="AP32" s="623">
        <v>2067</v>
      </c>
      <c r="AQ32" s="623"/>
      <c r="AR32" s="623"/>
      <c r="AS32" s="623"/>
      <c r="AT32" s="623"/>
      <c r="AU32" s="623">
        <v>610</v>
      </c>
      <c r="AV32" s="623"/>
      <c r="AW32" s="623"/>
      <c r="AX32" s="623"/>
      <c r="AY32" s="623"/>
      <c r="AZ32" s="624"/>
      <c r="BA32" s="624"/>
      <c r="BB32" s="624"/>
      <c r="BC32" s="624"/>
      <c r="BD32" s="624"/>
      <c r="BE32" s="625" t="s">
        <v>345</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15">
      <c r="A33" s="611">
        <v>6</v>
      </c>
      <c r="B33" s="557" t="s">
        <v>346</v>
      </c>
      <c r="C33" s="558"/>
      <c r="D33" s="558"/>
      <c r="E33" s="558"/>
      <c r="F33" s="558"/>
      <c r="G33" s="558"/>
      <c r="H33" s="558"/>
      <c r="I33" s="558"/>
      <c r="J33" s="558"/>
      <c r="K33" s="558"/>
      <c r="L33" s="558"/>
      <c r="M33" s="558"/>
      <c r="N33" s="558"/>
      <c r="O33" s="558"/>
      <c r="P33" s="559"/>
      <c r="Q33" s="560">
        <v>1459</v>
      </c>
      <c r="R33" s="561"/>
      <c r="S33" s="561"/>
      <c r="T33" s="561"/>
      <c r="U33" s="561"/>
      <c r="V33" s="561">
        <v>1450</v>
      </c>
      <c r="W33" s="561"/>
      <c r="X33" s="561"/>
      <c r="Y33" s="561"/>
      <c r="Z33" s="561"/>
      <c r="AA33" s="561">
        <v>9</v>
      </c>
      <c r="AB33" s="561"/>
      <c r="AC33" s="561"/>
      <c r="AD33" s="561"/>
      <c r="AE33" s="562"/>
      <c r="AF33" s="563">
        <v>9</v>
      </c>
      <c r="AG33" s="564"/>
      <c r="AH33" s="564"/>
      <c r="AI33" s="564"/>
      <c r="AJ33" s="565"/>
      <c r="AK33" s="622">
        <v>440</v>
      </c>
      <c r="AL33" s="623"/>
      <c r="AM33" s="623"/>
      <c r="AN33" s="623"/>
      <c r="AO33" s="623"/>
      <c r="AP33" s="623">
        <v>3346</v>
      </c>
      <c r="AQ33" s="623"/>
      <c r="AR33" s="623"/>
      <c r="AS33" s="623"/>
      <c r="AT33" s="623"/>
      <c r="AU33" s="623">
        <v>2867</v>
      </c>
      <c r="AV33" s="623"/>
      <c r="AW33" s="623"/>
      <c r="AX33" s="623"/>
      <c r="AY33" s="623"/>
      <c r="AZ33" s="624"/>
      <c r="BA33" s="624"/>
      <c r="BB33" s="624"/>
      <c r="BC33" s="624"/>
      <c r="BD33" s="624"/>
      <c r="BE33" s="625" t="s">
        <v>345</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15">
      <c r="A34" s="611">
        <v>7</v>
      </c>
      <c r="B34" s="557" t="s">
        <v>347</v>
      </c>
      <c r="C34" s="558"/>
      <c r="D34" s="558"/>
      <c r="E34" s="558"/>
      <c r="F34" s="558"/>
      <c r="G34" s="558"/>
      <c r="H34" s="558"/>
      <c r="I34" s="558"/>
      <c r="J34" s="558"/>
      <c r="K34" s="558"/>
      <c r="L34" s="558"/>
      <c r="M34" s="558"/>
      <c r="N34" s="558"/>
      <c r="O34" s="558"/>
      <c r="P34" s="559"/>
      <c r="Q34" s="560">
        <v>408</v>
      </c>
      <c r="R34" s="561"/>
      <c r="S34" s="561"/>
      <c r="T34" s="561"/>
      <c r="U34" s="561"/>
      <c r="V34" s="561">
        <v>406</v>
      </c>
      <c r="W34" s="561"/>
      <c r="X34" s="561"/>
      <c r="Y34" s="561"/>
      <c r="Z34" s="561"/>
      <c r="AA34" s="561">
        <v>2</v>
      </c>
      <c r="AB34" s="561"/>
      <c r="AC34" s="561"/>
      <c r="AD34" s="561"/>
      <c r="AE34" s="562"/>
      <c r="AF34" s="563">
        <v>2</v>
      </c>
      <c r="AG34" s="564"/>
      <c r="AH34" s="564"/>
      <c r="AI34" s="564"/>
      <c r="AJ34" s="565"/>
      <c r="AK34" s="622">
        <v>315</v>
      </c>
      <c r="AL34" s="623"/>
      <c r="AM34" s="623"/>
      <c r="AN34" s="623"/>
      <c r="AO34" s="623"/>
      <c r="AP34" s="623">
        <v>1204</v>
      </c>
      <c r="AQ34" s="623"/>
      <c r="AR34" s="623"/>
      <c r="AS34" s="623"/>
      <c r="AT34" s="623"/>
      <c r="AU34" s="623">
        <v>1113</v>
      </c>
      <c r="AV34" s="623"/>
      <c r="AW34" s="623"/>
      <c r="AX34" s="623"/>
      <c r="AY34" s="623"/>
      <c r="AZ34" s="624"/>
      <c r="BA34" s="624"/>
      <c r="BB34" s="624"/>
      <c r="BC34" s="624"/>
      <c r="BD34" s="624"/>
      <c r="BE34" s="625" t="s">
        <v>345</v>
      </c>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15">
      <c r="A35" s="611">
        <v>8</v>
      </c>
      <c r="B35" s="557" t="s">
        <v>348</v>
      </c>
      <c r="C35" s="558"/>
      <c r="D35" s="558"/>
      <c r="E35" s="558"/>
      <c r="F35" s="558"/>
      <c r="G35" s="558"/>
      <c r="H35" s="558"/>
      <c r="I35" s="558"/>
      <c r="J35" s="558"/>
      <c r="K35" s="558"/>
      <c r="L35" s="558"/>
      <c r="M35" s="558"/>
      <c r="N35" s="558"/>
      <c r="O35" s="558"/>
      <c r="P35" s="559"/>
      <c r="Q35" s="560">
        <v>84</v>
      </c>
      <c r="R35" s="561"/>
      <c r="S35" s="561"/>
      <c r="T35" s="561"/>
      <c r="U35" s="561"/>
      <c r="V35" s="561">
        <v>84</v>
      </c>
      <c r="W35" s="561"/>
      <c r="X35" s="561"/>
      <c r="Y35" s="561"/>
      <c r="Z35" s="561"/>
      <c r="AA35" s="561">
        <v>0</v>
      </c>
      <c r="AB35" s="561"/>
      <c r="AC35" s="561"/>
      <c r="AD35" s="561"/>
      <c r="AE35" s="562"/>
      <c r="AF35" s="563" t="s">
        <v>65</v>
      </c>
      <c r="AG35" s="564"/>
      <c r="AH35" s="564"/>
      <c r="AI35" s="564"/>
      <c r="AJ35" s="565"/>
      <c r="AK35" s="622">
        <v>44</v>
      </c>
      <c r="AL35" s="623"/>
      <c r="AM35" s="623"/>
      <c r="AN35" s="623"/>
      <c r="AO35" s="623"/>
      <c r="AP35" s="623">
        <v>0</v>
      </c>
      <c r="AQ35" s="623"/>
      <c r="AR35" s="623"/>
      <c r="AS35" s="623"/>
      <c r="AT35" s="623"/>
      <c r="AU35" s="623">
        <v>0</v>
      </c>
      <c r="AV35" s="623"/>
      <c r="AW35" s="623"/>
      <c r="AX35" s="623"/>
      <c r="AY35" s="623"/>
      <c r="AZ35" s="624"/>
      <c r="BA35" s="624"/>
      <c r="BB35" s="624"/>
      <c r="BC35" s="624"/>
      <c r="BD35" s="624"/>
      <c r="BE35" s="625" t="s">
        <v>345</v>
      </c>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15">
      <c r="A36" s="611">
        <v>9</v>
      </c>
      <c r="B36" s="557" t="s">
        <v>349</v>
      </c>
      <c r="C36" s="558"/>
      <c r="D36" s="558"/>
      <c r="E36" s="558"/>
      <c r="F36" s="558"/>
      <c r="G36" s="558"/>
      <c r="H36" s="558"/>
      <c r="I36" s="558"/>
      <c r="J36" s="558"/>
      <c r="K36" s="558"/>
      <c r="L36" s="558"/>
      <c r="M36" s="558"/>
      <c r="N36" s="558"/>
      <c r="O36" s="558"/>
      <c r="P36" s="559"/>
      <c r="Q36" s="560">
        <v>6</v>
      </c>
      <c r="R36" s="561"/>
      <c r="S36" s="561"/>
      <c r="T36" s="561"/>
      <c r="U36" s="561"/>
      <c r="V36" s="561">
        <v>6</v>
      </c>
      <c r="W36" s="561"/>
      <c r="X36" s="561"/>
      <c r="Y36" s="561"/>
      <c r="Z36" s="561"/>
      <c r="AA36" s="561">
        <v>0</v>
      </c>
      <c r="AB36" s="561"/>
      <c r="AC36" s="561"/>
      <c r="AD36" s="561"/>
      <c r="AE36" s="562"/>
      <c r="AF36" s="563" t="s">
        <v>65</v>
      </c>
      <c r="AG36" s="564"/>
      <c r="AH36" s="564"/>
      <c r="AI36" s="564"/>
      <c r="AJ36" s="565"/>
      <c r="AK36" s="622">
        <v>0</v>
      </c>
      <c r="AL36" s="623"/>
      <c r="AM36" s="623"/>
      <c r="AN36" s="623"/>
      <c r="AO36" s="623"/>
      <c r="AP36" s="623">
        <v>0</v>
      </c>
      <c r="AQ36" s="623"/>
      <c r="AR36" s="623"/>
      <c r="AS36" s="623"/>
      <c r="AT36" s="623"/>
      <c r="AU36" s="623">
        <v>0</v>
      </c>
      <c r="AV36" s="623"/>
      <c r="AW36" s="623"/>
      <c r="AX36" s="623"/>
      <c r="AY36" s="623"/>
      <c r="AZ36" s="624"/>
      <c r="BA36" s="624"/>
      <c r="BB36" s="624"/>
      <c r="BC36" s="624"/>
      <c r="BD36" s="624"/>
      <c r="BE36" s="625" t="s">
        <v>345</v>
      </c>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15">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15">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15">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15">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15">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15">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15">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15">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15">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15">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15">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15">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15">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15">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15">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15">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15">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15">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15">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15">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15">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15">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15">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15">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15">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350</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
      <c r="A63" s="587" t="s">
        <v>327</v>
      </c>
      <c r="B63" s="588" t="s">
        <v>351</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654</v>
      </c>
      <c r="AG63" s="637"/>
      <c r="AH63" s="637"/>
      <c r="AI63" s="637"/>
      <c r="AJ63" s="638"/>
      <c r="AK63" s="639"/>
      <c r="AL63" s="634"/>
      <c r="AM63" s="634"/>
      <c r="AN63" s="634"/>
      <c r="AO63" s="634"/>
      <c r="AP63" s="637">
        <v>7444</v>
      </c>
      <c r="AQ63" s="637"/>
      <c r="AR63" s="637"/>
      <c r="AS63" s="637"/>
      <c r="AT63" s="637"/>
      <c r="AU63" s="637">
        <v>4897</v>
      </c>
      <c r="AV63" s="637"/>
      <c r="AW63" s="637"/>
      <c r="AX63" s="637"/>
      <c r="AY63" s="637"/>
      <c r="AZ63" s="640"/>
      <c r="BA63" s="640"/>
      <c r="BB63" s="640"/>
      <c r="BC63" s="640"/>
      <c r="BD63" s="640"/>
      <c r="BE63" s="641"/>
      <c r="BF63" s="641"/>
      <c r="BG63" s="641"/>
      <c r="BH63" s="641"/>
      <c r="BI63" s="642"/>
      <c r="BJ63" s="643" t="s">
        <v>65</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15">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
      <c r="A65" s="507" t="s">
        <v>352</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15">
      <c r="A66" s="512" t="s">
        <v>353</v>
      </c>
      <c r="B66" s="513"/>
      <c r="C66" s="513"/>
      <c r="D66" s="513"/>
      <c r="E66" s="513"/>
      <c r="F66" s="513"/>
      <c r="G66" s="513"/>
      <c r="H66" s="513"/>
      <c r="I66" s="513"/>
      <c r="J66" s="513"/>
      <c r="K66" s="513"/>
      <c r="L66" s="513"/>
      <c r="M66" s="513"/>
      <c r="N66" s="513"/>
      <c r="O66" s="513"/>
      <c r="P66" s="514"/>
      <c r="Q66" s="515" t="s">
        <v>331</v>
      </c>
      <c r="R66" s="516"/>
      <c r="S66" s="516"/>
      <c r="T66" s="516"/>
      <c r="U66" s="517"/>
      <c r="V66" s="515" t="s">
        <v>332</v>
      </c>
      <c r="W66" s="516"/>
      <c r="X66" s="516"/>
      <c r="Y66" s="516"/>
      <c r="Z66" s="517"/>
      <c r="AA66" s="515" t="s">
        <v>333</v>
      </c>
      <c r="AB66" s="516"/>
      <c r="AC66" s="516"/>
      <c r="AD66" s="516"/>
      <c r="AE66" s="517"/>
      <c r="AF66" s="646" t="s">
        <v>334</v>
      </c>
      <c r="AG66" s="606"/>
      <c r="AH66" s="606"/>
      <c r="AI66" s="606"/>
      <c r="AJ66" s="647"/>
      <c r="AK66" s="515" t="s">
        <v>335</v>
      </c>
      <c r="AL66" s="513"/>
      <c r="AM66" s="513"/>
      <c r="AN66" s="513"/>
      <c r="AO66" s="514"/>
      <c r="AP66" s="515" t="s">
        <v>336</v>
      </c>
      <c r="AQ66" s="516"/>
      <c r="AR66" s="516"/>
      <c r="AS66" s="516"/>
      <c r="AT66" s="517"/>
      <c r="AU66" s="515" t="s">
        <v>354</v>
      </c>
      <c r="AV66" s="516"/>
      <c r="AW66" s="516"/>
      <c r="AX66" s="516"/>
      <c r="AY66" s="517"/>
      <c r="AZ66" s="515" t="s">
        <v>313</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15">
      <c r="A68" s="534">
        <v>1</v>
      </c>
      <c r="B68" s="659" t="s">
        <v>355</v>
      </c>
      <c r="C68" s="660"/>
      <c r="D68" s="660"/>
      <c r="E68" s="660"/>
      <c r="F68" s="660"/>
      <c r="G68" s="660"/>
      <c r="H68" s="660"/>
      <c r="I68" s="660"/>
      <c r="J68" s="660"/>
      <c r="K68" s="660"/>
      <c r="L68" s="660"/>
      <c r="M68" s="660"/>
      <c r="N68" s="660"/>
      <c r="O68" s="660"/>
      <c r="P68" s="661"/>
      <c r="Q68" s="662">
        <v>404</v>
      </c>
      <c r="R68" s="663"/>
      <c r="S68" s="663"/>
      <c r="T68" s="663"/>
      <c r="U68" s="663"/>
      <c r="V68" s="663">
        <v>384</v>
      </c>
      <c r="W68" s="663"/>
      <c r="X68" s="663"/>
      <c r="Y68" s="663"/>
      <c r="Z68" s="663"/>
      <c r="AA68" s="663">
        <v>20</v>
      </c>
      <c r="AB68" s="663"/>
      <c r="AC68" s="663"/>
      <c r="AD68" s="663"/>
      <c r="AE68" s="663"/>
      <c r="AF68" s="663">
        <v>20</v>
      </c>
      <c r="AG68" s="663"/>
      <c r="AH68" s="663"/>
      <c r="AI68" s="663"/>
      <c r="AJ68" s="663"/>
      <c r="AK68" s="663">
        <v>0</v>
      </c>
      <c r="AL68" s="663"/>
      <c r="AM68" s="663"/>
      <c r="AN68" s="663"/>
      <c r="AO68" s="663"/>
      <c r="AP68" s="663">
        <v>570</v>
      </c>
      <c r="AQ68" s="663"/>
      <c r="AR68" s="663"/>
      <c r="AS68" s="663"/>
      <c r="AT68" s="663"/>
      <c r="AU68" s="663">
        <v>0</v>
      </c>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15">
      <c r="A69" s="556">
        <v>2</v>
      </c>
      <c r="B69" s="666" t="s">
        <v>356</v>
      </c>
      <c r="C69" s="667"/>
      <c r="D69" s="667"/>
      <c r="E69" s="667"/>
      <c r="F69" s="667"/>
      <c r="G69" s="667"/>
      <c r="H69" s="667"/>
      <c r="I69" s="667"/>
      <c r="J69" s="667"/>
      <c r="K69" s="667"/>
      <c r="L69" s="667"/>
      <c r="M69" s="667"/>
      <c r="N69" s="667"/>
      <c r="O69" s="667"/>
      <c r="P69" s="668"/>
      <c r="Q69" s="669">
        <v>355</v>
      </c>
      <c r="R69" s="623"/>
      <c r="S69" s="623"/>
      <c r="T69" s="623"/>
      <c r="U69" s="623"/>
      <c r="V69" s="623">
        <v>355</v>
      </c>
      <c r="W69" s="623"/>
      <c r="X69" s="623"/>
      <c r="Y69" s="623"/>
      <c r="Z69" s="623"/>
      <c r="AA69" s="623">
        <v>0</v>
      </c>
      <c r="AB69" s="623"/>
      <c r="AC69" s="623"/>
      <c r="AD69" s="623"/>
      <c r="AE69" s="623"/>
      <c r="AF69" s="623">
        <v>188</v>
      </c>
      <c r="AG69" s="623"/>
      <c r="AH69" s="623"/>
      <c r="AI69" s="623"/>
      <c r="AJ69" s="623"/>
      <c r="AK69" s="623">
        <v>95</v>
      </c>
      <c r="AL69" s="623"/>
      <c r="AM69" s="623"/>
      <c r="AN69" s="623"/>
      <c r="AO69" s="623"/>
      <c r="AP69" s="623">
        <v>1581</v>
      </c>
      <c r="AQ69" s="623"/>
      <c r="AR69" s="623"/>
      <c r="AS69" s="623"/>
      <c r="AT69" s="623"/>
      <c r="AU69" s="623">
        <v>93</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15">
      <c r="A70" s="556">
        <v>3</v>
      </c>
      <c r="B70" s="666" t="s">
        <v>357</v>
      </c>
      <c r="C70" s="667"/>
      <c r="D70" s="667"/>
      <c r="E70" s="667"/>
      <c r="F70" s="667"/>
      <c r="G70" s="667"/>
      <c r="H70" s="667"/>
      <c r="I70" s="667"/>
      <c r="J70" s="667"/>
      <c r="K70" s="667"/>
      <c r="L70" s="667"/>
      <c r="M70" s="667"/>
      <c r="N70" s="667"/>
      <c r="O70" s="667"/>
      <c r="P70" s="668"/>
      <c r="Q70" s="669">
        <v>287</v>
      </c>
      <c r="R70" s="623"/>
      <c r="S70" s="623"/>
      <c r="T70" s="623"/>
      <c r="U70" s="623"/>
      <c r="V70" s="623">
        <v>287</v>
      </c>
      <c r="W70" s="623"/>
      <c r="X70" s="623"/>
      <c r="Y70" s="623"/>
      <c r="Z70" s="623"/>
      <c r="AA70" s="623">
        <v>0</v>
      </c>
      <c r="AB70" s="623"/>
      <c r="AC70" s="623"/>
      <c r="AD70" s="623"/>
      <c r="AE70" s="623"/>
      <c r="AF70" s="623">
        <v>103</v>
      </c>
      <c r="AG70" s="623"/>
      <c r="AH70" s="623"/>
      <c r="AI70" s="623"/>
      <c r="AJ70" s="623"/>
      <c r="AK70" s="623">
        <v>65</v>
      </c>
      <c r="AL70" s="623"/>
      <c r="AM70" s="623"/>
      <c r="AN70" s="623"/>
      <c r="AO70" s="623"/>
      <c r="AP70" s="623">
        <v>208</v>
      </c>
      <c r="AQ70" s="623"/>
      <c r="AR70" s="623"/>
      <c r="AS70" s="623"/>
      <c r="AT70" s="623"/>
      <c r="AU70" s="623">
        <v>10</v>
      </c>
      <c r="AV70" s="623"/>
      <c r="AW70" s="623"/>
      <c r="AX70" s="623"/>
      <c r="AY70" s="623"/>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15">
      <c r="A71" s="556">
        <v>4</v>
      </c>
      <c r="B71" s="666" t="s">
        <v>358</v>
      </c>
      <c r="C71" s="667"/>
      <c r="D71" s="667"/>
      <c r="E71" s="667"/>
      <c r="F71" s="667"/>
      <c r="G71" s="667"/>
      <c r="H71" s="667"/>
      <c r="I71" s="667"/>
      <c r="J71" s="667"/>
      <c r="K71" s="667"/>
      <c r="L71" s="667"/>
      <c r="M71" s="667"/>
      <c r="N71" s="667"/>
      <c r="O71" s="667"/>
      <c r="P71" s="668"/>
      <c r="Q71" s="669">
        <v>661</v>
      </c>
      <c r="R71" s="623"/>
      <c r="S71" s="623"/>
      <c r="T71" s="623"/>
      <c r="U71" s="623"/>
      <c r="V71" s="623">
        <v>535</v>
      </c>
      <c r="W71" s="623"/>
      <c r="X71" s="623"/>
      <c r="Y71" s="623"/>
      <c r="Z71" s="623"/>
      <c r="AA71" s="623">
        <v>126</v>
      </c>
      <c r="AB71" s="623"/>
      <c r="AC71" s="623"/>
      <c r="AD71" s="623"/>
      <c r="AE71" s="623"/>
      <c r="AF71" s="623">
        <v>126</v>
      </c>
      <c r="AG71" s="623"/>
      <c r="AH71" s="623"/>
      <c r="AI71" s="623"/>
      <c r="AJ71" s="623"/>
      <c r="AK71" s="623">
        <v>0</v>
      </c>
      <c r="AL71" s="623"/>
      <c r="AM71" s="623"/>
      <c r="AN71" s="623"/>
      <c r="AO71" s="623"/>
      <c r="AP71" s="623">
        <v>0</v>
      </c>
      <c r="AQ71" s="623"/>
      <c r="AR71" s="623"/>
      <c r="AS71" s="623"/>
      <c r="AT71" s="623"/>
      <c r="AU71" s="623">
        <v>0</v>
      </c>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15">
      <c r="A72" s="556">
        <v>5</v>
      </c>
      <c r="B72" s="666" t="s">
        <v>359</v>
      </c>
      <c r="C72" s="667"/>
      <c r="D72" s="667"/>
      <c r="E72" s="667"/>
      <c r="F72" s="667"/>
      <c r="G72" s="667"/>
      <c r="H72" s="667"/>
      <c r="I72" s="667"/>
      <c r="J72" s="667"/>
      <c r="K72" s="667"/>
      <c r="L72" s="667"/>
      <c r="M72" s="667"/>
      <c r="N72" s="667"/>
      <c r="O72" s="667"/>
      <c r="P72" s="668"/>
      <c r="Q72" s="669">
        <v>835177</v>
      </c>
      <c r="R72" s="623"/>
      <c r="S72" s="623"/>
      <c r="T72" s="623"/>
      <c r="U72" s="623"/>
      <c r="V72" s="623">
        <v>803839</v>
      </c>
      <c r="W72" s="623"/>
      <c r="X72" s="623"/>
      <c r="Y72" s="623"/>
      <c r="Z72" s="623"/>
      <c r="AA72" s="623">
        <v>31338</v>
      </c>
      <c r="AB72" s="623"/>
      <c r="AC72" s="623"/>
      <c r="AD72" s="623"/>
      <c r="AE72" s="623"/>
      <c r="AF72" s="623">
        <v>31338</v>
      </c>
      <c r="AG72" s="623"/>
      <c r="AH72" s="623"/>
      <c r="AI72" s="623"/>
      <c r="AJ72" s="623"/>
      <c r="AK72" s="623">
        <v>7164</v>
      </c>
      <c r="AL72" s="623"/>
      <c r="AM72" s="623"/>
      <c r="AN72" s="623"/>
      <c r="AO72" s="623"/>
      <c r="AP72" s="623">
        <v>0</v>
      </c>
      <c r="AQ72" s="623"/>
      <c r="AR72" s="623"/>
      <c r="AS72" s="623"/>
      <c r="AT72" s="623"/>
      <c r="AU72" s="623">
        <v>0</v>
      </c>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15">
      <c r="A73" s="556">
        <v>6</v>
      </c>
      <c r="B73" s="666" t="s">
        <v>360</v>
      </c>
      <c r="C73" s="667"/>
      <c r="D73" s="667"/>
      <c r="E73" s="667"/>
      <c r="F73" s="667"/>
      <c r="G73" s="667"/>
      <c r="H73" s="667"/>
      <c r="I73" s="667"/>
      <c r="J73" s="667"/>
      <c r="K73" s="667"/>
      <c r="L73" s="667"/>
      <c r="M73" s="667"/>
      <c r="N73" s="667"/>
      <c r="O73" s="667"/>
      <c r="P73" s="668"/>
      <c r="Q73" s="669">
        <v>12683</v>
      </c>
      <c r="R73" s="623"/>
      <c r="S73" s="623"/>
      <c r="T73" s="623"/>
      <c r="U73" s="623"/>
      <c r="V73" s="623">
        <v>10355</v>
      </c>
      <c r="W73" s="623"/>
      <c r="X73" s="623"/>
      <c r="Y73" s="623"/>
      <c r="Z73" s="623"/>
      <c r="AA73" s="623">
        <v>2328</v>
      </c>
      <c r="AB73" s="623"/>
      <c r="AC73" s="623"/>
      <c r="AD73" s="623"/>
      <c r="AE73" s="623"/>
      <c r="AF73" s="623">
        <v>2328</v>
      </c>
      <c r="AG73" s="623"/>
      <c r="AH73" s="623"/>
      <c r="AI73" s="623"/>
      <c r="AJ73" s="623"/>
      <c r="AK73" s="623">
        <v>0</v>
      </c>
      <c r="AL73" s="623"/>
      <c r="AM73" s="623"/>
      <c r="AN73" s="623"/>
      <c r="AO73" s="623"/>
      <c r="AP73" s="623">
        <v>0</v>
      </c>
      <c r="AQ73" s="623"/>
      <c r="AR73" s="623"/>
      <c r="AS73" s="623"/>
      <c r="AT73" s="623"/>
      <c r="AU73" s="623">
        <v>0</v>
      </c>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15">
      <c r="A74" s="556">
        <v>7</v>
      </c>
      <c r="B74" s="666" t="s">
        <v>361</v>
      </c>
      <c r="C74" s="667"/>
      <c r="D74" s="667"/>
      <c r="E74" s="667"/>
      <c r="F74" s="667"/>
      <c r="G74" s="667"/>
      <c r="H74" s="667"/>
      <c r="I74" s="667"/>
      <c r="J74" s="667"/>
      <c r="K74" s="667"/>
      <c r="L74" s="667"/>
      <c r="M74" s="667"/>
      <c r="N74" s="667"/>
      <c r="O74" s="667"/>
      <c r="P74" s="668"/>
      <c r="Q74" s="669">
        <v>12</v>
      </c>
      <c r="R74" s="623"/>
      <c r="S74" s="623"/>
      <c r="T74" s="623"/>
      <c r="U74" s="623"/>
      <c r="V74" s="623">
        <v>11</v>
      </c>
      <c r="W74" s="623"/>
      <c r="X74" s="623"/>
      <c r="Y74" s="623"/>
      <c r="Z74" s="623"/>
      <c r="AA74" s="623">
        <v>1</v>
      </c>
      <c r="AB74" s="623"/>
      <c r="AC74" s="623"/>
      <c r="AD74" s="623"/>
      <c r="AE74" s="623"/>
      <c r="AF74" s="623">
        <v>1</v>
      </c>
      <c r="AG74" s="623"/>
      <c r="AH74" s="623"/>
      <c r="AI74" s="623"/>
      <c r="AJ74" s="623"/>
      <c r="AK74" s="623">
        <v>0</v>
      </c>
      <c r="AL74" s="623"/>
      <c r="AM74" s="623"/>
      <c r="AN74" s="623"/>
      <c r="AO74" s="623"/>
      <c r="AP74" s="623">
        <v>0</v>
      </c>
      <c r="AQ74" s="623"/>
      <c r="AR74" s="623"/>
      <c r="AS74" s="623"/>
      <c r="AT74" s="623"/>
      <c r="AU74" s="623">
        <v>0</v>
      </c>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15">
      <c r="A75" s="556">
        <v>8</v>
      </c>
      <c r="B75" s="666" t="s">
        <v>362</v>
      </c>
      <c r="C75" s="667"/>
      <c r="D75" s="667"/>
      <c r="E75" s="667"/>
      <c r="F75" s="667"/>
      <c r="G75" s="667"/>
      <c r="H75" s="667"/>
      <c r="I75" s="667"/>
      <c r="J75" s="667"/>
      <c r="K75" s="667"/>
      <c r="L75" s="667"/>
      <c r="M75" s="667"/>
      <c r="N75" s="667"/>
      <c r="O75" s="667"/>
      <c r="P75" s="668"/>
      <c r="Q75" s="670">
        <v>1463</v>
      </c>
      <c r="R75" s="671"/>
      <c r="S75" s="671"/>
      <c r="T75" s="671"/>
      <c r="U75" s="622"/>
      <c r="V75" s="672">
        <v>1441</v>
      </c>
      <c r="W75" s="671"/>
      <c r="X75" s="671"/>
      <c r="Y75" s="671"/>
      <c r="Z75" s="622"/>
      <c r="AA75" s="672">
        <v>22</v>
      </c>
      <c r="AB75" s="671"/>
      <c r="AC75" s="671"/>
      <c r="AD75" s="671"/>
      <c r="AE75" s="622"/>
      <c r="AF75" s="672">
        <v>22</v>
      </c>
      <c r="AG75" s="671"/>
      <c r="AH75" s="671"/>
      <c r="AI75" s="671"/>
      <c r="AJ75" s="622"/>
      <c r="AK75" s="672">
        <v>0</v>
      </c>
      <c r="AL75" s="671"/>
      <c r="AM75" s="671"/>
      <c r="AN75" s="671"/>
      <c r="AO75" s="622"/>
      <c r="AP75" s="672">
        <v>2501</v>
      </c>
      <c r="AQ75" s="671"/>
      <c r="AR75" s="671"/>
      <c r="AS75" s="671"/>
      <c r="AT75" s="622"/>
      <c r="AU75" s="672">
        <v>582</v>
      </c>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15">
      <c r="A76" s="556">
        <v>9</v>
      </c>
      <c r="B76" s="666" t="s">
        <v>363</v>
      </c>
      <c r="C76" s="667"/>
      <c r="D76" s="667"/>
      <c r="E76" s="667"/>
      <c r="F76" s="667"/>
      <c r="G76" s="667"/>
      <c r="H76" s="667"/>
      <c r="I76" s="667"/>
      <c r="J76" s="667"/>
      <c r="K76" s="667"/>
      <c r="L76" s="667"/>
      <c r="M76" s="667"/>
      <c r="N76" s="667"/>
      <c r="O76" s="667"/>
      <c r="P76" s="668"/>
      <c r="Q76" s="670">
        <v>21</v>
      </c>
      <c r="R76" s="671"/>
      <c r="S76" s="671"/>
      <c r="T76" s="671"/>
      <c r="U76" s="622"/>
      <c r="V76" s="672">
        <v>21</v>
      </c>
      <c r="W76" s="671"/>
      <c r="X76" s="671"/>
      <c r="Y76" s="671"/>
      <c r="Z76" s="622"/>
      <c r="AA76" s="672">
        <v>0</v>
      </c>
      <c r="AB76" s="671"/>
      <c r="AC76" s="671"/>
      <c r="AD76" s="671"/>
      <c r="AE76" s="622"/>
      <c r="AF76" s="672">
        <v>0</v>
      </c>
      <c r="AG76" s="671"/>
      <c r="AH76" s="671"/>
      <c r="AI76" s="671"/>
      <c r="AJ76" s="622"/>
      <c r="AK76" s="672">
        <v>21</v>
      </c>
      <c r="AL76" s="671"/>
      <c r="AM76" s="671"/>
      <c r="AN76" s="671"/>
      <c r="AO76" s="622"/>
      <c r="AP76" s="672">
        <v>0</v>
      </c>
      <c r="AQ76" s="671"/>
      <c r="AR76" s="671"/>
      <c r="AS76" s="671"/>
      <c r="AT76" s="622"/>
      <c r="AU76" s="672">
        <v>0</v>
      </c>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15">
      <c r="A77" s="556">
        <v>10</v>
      </c>
      <c r="B77" s="666" t="s">
        <v>364</v>
      </c>
      <c r="C77" s="667"/>
      <c r="D77" s="667"/>
      <c r="E77" s="667"/>
      <c r="F77" s="667"/>
      <c r="G77" s="667"/>
      <c r="H77" s="667"/>
      <c r="I77" s="667"/>
      <c r="J77" s="667"/>
      <c r="K77" s="667"/>
      <c r="L77" s="667"/>
      <c r="M77" s="667"/>
      <c r="N77" s="667"/>
      <c r="O77" s="667"/>
      <c r="P77" s="668"/>
      <c r="Q77" s="670">
        <v>2792</v>
      </c>
      <c r="R77" s="671"/>
      <c r="S77" s="671"/>
      <c r="T77" s="671"/>
      <c r="U77" s="622"/>
      <c r="V77" s="672">
        <v>2730</v>
      </c>
      <c r="W77" s="671"/>
      <c r="X77" s="671"/>
      <c r="Y77" s="671"/>
      <c r="Z77" s="622"/>
      <c r="AA77" s="672">
        <v>62</v>
      </c>
      <c r="AB77" s="671"/>
      <c r="AC77" s="671"/>
      <c r="AD77" s="671"/>
      <c r="AE77" s="622"/>
      <c r="AF77" s="672">
        <v>62</v>
      </c>
      <c r="AG77" s="671"/>
      <c r="AH77" s="671"/>
      <c r="AI77" s="671"/>
      <c r="AJ77" s="622"/>
      <c r="AK77" s="672">
        <v>0</v>
      </c>
      <c r="AL77" s="671"/>
      <c r="AM77" s="671"/>
      <c r="AN77" s="671"/>
      <c r="AO77" s="622"/>
      <c r="AP77" s="672">
        <v>0</v>
      </c>
      <c r="AQ77" s="671"/>
      <c r="AR77" s="671"/>
      <c r="AS77" s="671"/>
      <c r="AT77" s="622"/>
      <c r="AU77" s="672">
        <v>0</v>
      </c>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15">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15">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15">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15">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15">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15">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15">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15">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15">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15">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
      <c r="A88" s="587" t="s">
        <v>327</v>
      </c>
      <c r="B88" s="588" t="s">
        <v>365</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c r="AG88" s="637"/>
      <c r="AH88" s="637"/>
      <c r="AI88" s="637"/>
      <c r="AJ88" s="637"/>
      <c r="AK88" s="634"/>
      <c r="AL88" s="634"/>
      <c r="AM88" s="634"/>
      <c r="AN88" s="634"/>
      <c r="AO88" s="634"/>
      <c r="AP88" s="637"/>
      <c r="AQ88" s="637"/>
      <c r="AR88" s="637"/>
      <c r="AS88" s="637"/>
      <c r="AT88" s="637"/>
      <c r="AU88" s="637"/>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15">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15">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15">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15">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15">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15">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15">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15">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15">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15">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15">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15">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15">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327</v>
      </c>
      <c r="BR102" s="588" t="s">
        <v>366</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c r="CS102" s="644"/>
      <c r="CT102" s="644"/>
      <c r="CU102" s="644"/>
      <c r="CV102" s="689"/>
      <c r="CW102" s="688"/>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x14ac:dyDescent="0.15">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367</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x14ac:dyDescent="0.15">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368</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x14ac:dyDescent="0.15">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15">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
      <c r="A107" s="693" t="s">
        <v>369</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370</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x14ac:dyDescent="0.15">
      <c r="A108" s="695" t="s">
        <v>371</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372</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x14ac:dyDescent="0.15">
      <c r="A109" s="698" t="s">
        <v>373</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374</v>
      </c>
      <c r="AB109" s="699"/>
      <c r="AC109" s="699"/>
      <c r="AD109" s="699"/>
      <c r="AE109" s="700"/>
      <c r="AF109" s="701" t="s">
        <v>375</v>
      </c>
      <c r="AG109" s="699"/>
      <c r="AH109" s="699"/>
      <c r="AI109" s="699"/>
      <c r="AJ109" s="700"/>
      <c r="AK109" s="701" t="s">
        <v>240</v>
      </c>
      <c r="AL109" s="699"/>
      <c r="AM109" s="699"/>
      <c r="AN109" s="699"/>
      <c r="AO109" s="700"/>
      <c r="AP109" s="701" t="s">
        <v>376</v>
      </c>
      <c r="AQ109" s="699"/>
      <c r="AR109" s="699"/>
      <c r="AS109" s="699"/>
      <c r="AT109" s="702"/>
      <c r="AU109" s="698" t="s">
        <v>373</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374</v>
      </c>
      <c r="BR109" s="699"/>
      <c r="BS109" s="699"/>
      <c r="BT109" s="699"/>
      <c r="BU109" s="700"/>
      <c r="BV109" s="701" t="s">
        <v>375</v>
      </c>
      <c r="BW109" s="699"/>
      <c r="BX109" s="699"/>
      <c r="BY109" s="699"/>
      <c r="BZ109" s="700"/>
      <c r="CA109" s="701" t="s">
        <v>240</v>
      </c>
      <c r="CB109" s="699"/>
      <c r="CC109" s="699"/>
      <c r="CD109" s="699"/>
      <c r="CE109" s="700"/>
      <c r="CF109" s="703" t="s">
        <v>376</v>
      </c>
      <c r="CG109" s="703"/>
      <c r="CH109" s="703"/>
      <c r="CI109" s="703"/>
      <c r="CJ109" s="703"/>
      <c r="CK109" s="701" t="s">
        <v>377</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374</v>
      </c>
      <c r="DH109" s="699"/>
      <c r="DI109" s="699"/>
      <c r="DJ109" s="699"/>
      <c r="DK109" s="700"/>
      <c r="DL109" s="701" t="s">
        <v>375</v>
      </c>
      <c r="DM109" s="699"/>
      <c r="DN109" s="699"/>
      <c r="DO109" s="699"/>
      <c r="DP109" s="700"/>
      <c r="DQ109" s="701" t="s">
        <v>240</v>
      </c>
      <c r="DR109" s="699"/>
      <c r="DS109" s="699"/>
      <c r="DT109" s="699"/>
      <c r="DU109" s="700"/>
      <c r="DV109" s="701" t="s">
        <v>376</v>
      </c>
      <c r="DW109" s="699"/>
      <c r="DX109" s="699"/>
      <c r="DY109" s="699"/>
      <c r="DZ109" s="702"/>
    </row>
    <row r="110" spans="1:131" s="500" customFormat="1" ht="26.25" customHeight="1" x14ac:dyDescent="0.15">
      <c r="A110" s="704" t="s">
        <v>378</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1272289</v>
      </c>
      <c r="AB110" s="708"/>
      <c r="AC110" s="708"/>
      <c r="AD110" s="708"/>
      <c r="AE110" s="709"/>
      <c r="AF110" s="710">
        <v>1296899</v>
      </c>
      <c r="AG110" s="708"/>
      <c r="AH110" s="708"/>
      <c r="AI110" s="708"/>
      <c r="AJ110" s="709"/>
      <c r="AK110" s="710">
        <v>1368640</v>
      </c>
      <c r="AL110" s="708"/>
      <c r="AM110" s="708"/>
      <c r="AN110" s="708"/>
      <c r="AO110" s="709"/>
      <c r="AP110" s="711">
        <v>20.7</v>
      </c>
      <c r="AQ110" s="712"/>
      <c r="AR110" s="712"/>
      <c r="AS110" s="712"/>
      <c r="AT110" s="713"/>
      <c r="AU110" s="714" t="s">
        <v>379</v>
      </c>
      <c r="AV110" s="715"/>
      <c r="AW110" s="715"/>
      <c r="AX110" s="715"/>
      <c r="AY110" s="715"/>
      <c r="AZ110" s="716" t="s">
        <v>380</v>
      </c>
      <c r="BA110" s="705"/>
      <c r="BB110" s="705"/>
      <c r="BC110" s="705"/>
      <c r="BD110" s="705"/>
      <c r="BE110" s="705"/>
      <c r="BF110" s="705"/>
      <c r="BG110" s="705"/>
      <c r="BH110" s="705"/>
      <c r="BI110" s="705"/>
      <c r="BJ110" s="705"/>
      <c r="BK110" s="705"/>
      <c r="BL110" s="705"/>
      <c r="BM110" s="705"/>
      <c r="BN110" s="705"/>
      <c r="BO110" s="705"/>
      <c r="BP110" s="706"/>
      <c r="BQ110" s="717">
        <v>13052461</v>
      </c>
      <c r="BR110" s="718"/>
      <c r="BS110" s="718"/>
      <c r="BT110" s="718"/>
      <c r="BU110" s="718"/>
      <c r="BV110" s="718">
        <v>12853585</v>
      </c>
      <c r="BW110" s="718"/>
      <c r="BX110" s="718"/>
      <c r="BY110" s="718"/>
      <c r="BZ110" s="718"/>
      <c r="CA110" s="718">
        <v>11160742</v>
      </c>
      <c r="CB110" s="718"/>
      <c r="CC110" s="718"/>
      <c r="CD110" s="718"/>
      <c r="CE110" s="718"/>
      <c r="CF110" s="719">
        <v>168.4</v>
      </c>
      <c r="CG110" s="720"/>
      <c r="CH110" s="720"/>
      <c r="CI110" s="720"/>
      <c r="CJ110" s="720"/>
      <c r="CK110" s="721" t="s">
        <v>381</v>
      </c>
      <c r="CL110" s="722"/>
      <c r="CM110" s="716" t="s">
        <v>382</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65</v>
      </c>
      <c r="DH110" s="718"/>
      <c r="DI110" s="718"/>
      <c r="DJ110" s="718"/>
      <c r="DK110" s="718"/>
      <c r="DL110" s="718" t="s">
        <v>65</v>
      </c>
      <c r="DM110" s="718"/>
      <c r="DN110" s="718"/>
      <c r="DO110" s="718"/>
      <c r="DP110" s="718"/>
      <c r="DQ110" s="718" t="s">
        <v>65</v>
      </c>
      <c r="DR110" s="718"/>
      <c r="DS110" s="718"/>
      <c r="DT110" s="718"/>
      <c r="DU110" s="718"/>
      <c r="DV110" s="723" t="s">
        <v>65</v>
      </c>
      <c r="DW110" s="723"/>
      <c r="DX110" s="723"/>
      <c r="DY110" s="723"/>
      <c r="DZ110" s="724"/>
    </row>
    <row r="111" spans="1:131" s="500" customFormat="1" ht="26.25" customHeight="1" x14ac:dyDescent="0.15">
      <c r="A111" s="725" t="s">
        <v>383</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65</v>
      </c>
      <c r="AB111" s="729"/>
      <c r="AC111" s="729"/>
      <c r="AD111" s="729"/>
      <c r="AE111" s="730"/>
      <c r="AF111" s="731" t="s">
        <v>65</v>
      </c>
      <c r="AG111" s="729"/>
      <c r="AH111" s="729"/>
      <c r="AI111" s="729"/>
      <c r="AJ111" s="730"/>
      <c r="AK111" s="731" t="s">
        <v>65</v>
      </c>
      <c r="AL111" s="729"/>
      <c r="AM111" s="729"/>
      <c r="AN111" s="729"/>
      <c r="AO111" s="730"/>
      <c r="AP111" s="732" t="s">
        <v>65</v>
      </c>
      <c r="AQ111" s="733"/>
      <c r="AR111" s="733"/>
      <c r="AS111" s="733"/>
      <c r="AT111" s="734"/>
      <c r="AU111" s="735"/>
      <c r="AV111" s="736"/>
      <c r="AW111" s="736"/>
      <c r="AX111" s="736"/>
      <c r="AY111" s="736"/>
      <c r="AZ111" s="737" t="s">
        <v>384</v>
      </c>
      <c r="BA111" s="738"/>
      <c r="BB111" s="738"/>
      <c r="BC111" s="738"/>
      <c r="BD111" s="738"/>
      <c r="BE111" s="738"/>
      <c r="BF111" s="738"/>
      <c r="BG111" s="738"/>
      <c r="BH111" s="738"/>
      <c r="BI111" s="738"/>
      <c r="BJ111" s="738"/>
      <c r="BK111" s="738"/>
      <c r="BL111" s="738"/>
      <c r="BM111" s="738"/>
      <c r="BN111" s="738"/>
      <c r="BO111" s="738"/>
      <c r="BP111" s="739"/>
      <c r="BQ111" s="740" t="s">
        <v>65</v>
      </c>
      <c r="BR111" s="741"/>
      <c r="BS111" s="741"/>
      <c r="BT111" s="741"/>
      <c r="BU111" s="741"/>
      <c r="BV111" s="741" t="s">
        <v>65</v>
      </c>
      <c r="BW111" s="741"/>
      <c r="BX111" s="741"/>
      <c r="BY111" s="741"/>
      <c r="BZ111" s="741"/>
      <c r="CA111" s="741" t="s">
        <v>65</v>
      </c>
      <c r="CB111" s="741"/>
      <c r="CC111" s="741"/>
      <c r="CD111" s="741"/>
      <c r="CE111" s="741"/>
      <c r="CF111" s="742" t="s">
        <v>65</v>
      </c>
      <c r="CG111" s="743"/>
      <c r="CH111" s="743"/>
      <c r="CI111" s="743"/>
      <c r="CJ111" s="743"/>
      <c r="CK111" s="744"/>
      <c r="CL111" s="745"/>
      <c r="CM111" s="737" t="s">
        <v>385</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65</v>
      </c>
      <c r="DH111" s="741"/>
      <c r="DI111" s="741"/>
      <c r="DJ111" s="741"/>
      <c r="DK111" s="741"/>
      <c r="DL111" s="741" t="s">
        <v>65</v>
      </c>
      <c r="DM111" s="741"/>
      <c r="DN111" s="741"/>
      <c r="DO111" s="741"/>
      <c r="DP111" s="741"/>
      <c r="DQ111" s="741" t="s">
        <v>65</v>
      </c>
      <c r="DR111" s="741"/>
      <c r="DS111" s="741"/>
      <c r="DT111" s="741"/>
      <c r="DU111" s="741"/>
      <c r="DV111" s="746" t="s">
        <v>65</v>
      </c>
      <c r="DW111" s="746"/>
      <c r="DX111" s="746"/>
      <c r="DY111" s="746"/>
      <c r="DZ111" s="747"/>
    </row>
    <row r="112" spans="1:131" s="500" customFormat="1" ht="26.25" customHeight="1" x14ac:dyDescent="0.15">
      <c r="A112" s="748" t="s">
        <v>386</v>
      </c>
      <c r="B112" s="749"/>
      <c r="C112" s="738" t="s">
        <v>387</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t="s">
        <v>65</v>
      </c>
      <c r="AB112" s="751"/>
      <c r="AC112" s="751"/>
      <c r="AD112" s="751"/>
      <c r="AE112" s="752"/>
      <c r="AF112" s="753" t="s">
        <v>65</v>
      </c>
      <c r="AG112" s="751"/>
      <c r="AH112" s="751"/>
      <c r="AI112" s="751"/>
      <c r="AJ112" s="752"/>
      <c r="AK112" s="753" t="s">
        <v>65</v>
      </c>
      <c r="AL112" s="751"/>
      <c r="AM112" s="751"/>
      <c r="AN112" s="751"/>
      <c r="AO112" s="752"/>
      <c r="AP112" s="754" t="s">
        <v>65</v>
      </c>
      <c r="AQ112" s="755"/>
      <c r="AR112" s="755"/>
      <c r="AS112" s="755"/>
      <c r="AT112" s="756"/>
      <c r="AU112" s="735"/>
      <c r="AV112" s="736"/>
      <c r="AW112" s="736"/>
      <c r="AX112" s="736"/>
      <c r="AY112" s="736"/>
      <c r="AZ112" s="737" t="s">
        <v>388</v>
      </c>
      <c r="BA112" s="738"/>
      <c r="BB112" s="738"/>
      <c r="BC112" s="738"/>
      <c r="BD112" s="738"/>
      <c r="BE112" s="738"/>
      <c r="BF112" s="738"/>
      <c r="BG112" s="738"/>
      <c r="BH112" s="738"/>
      <c r="BI112" s="738"/>
      <c r="BJ112" s="738"/>
      <c r="BK112" s="738"/>
      <c r="BL112" s="738"/>
      <c r="BM112" s="738"/>
      <c r="BN112" s="738"/>
      <c r="BO112" s="738"/>
      <c r="BP112" s="739"/>
      <c r="BQ112" s="740">
        <v>5922541</v>
      </c>
      <c r="BR112" s="741"/>
      <c r="BS112" s="741"/>
      <c r="BT112" s="741"/>
      <c r="BU112" s="741"/>
      <c r="BV112" s="741">
        <v>5533931</v>
      </c>
      <c r="BW112" s="741"/>
      <c r="BX112" s="741"/>
      <c r="BY112" s="741"/>
      <c r="BZ112" s="741"/>
      <c r="CA112" s="741">
        <v>4897552</v>
      </c>
      <c r="CB112" s="741"/>
      <c r="CC112" s="741"/>
      <c r="CD112" s="741"/>
      <c r="CE112" s="741"/>
      <c r="CF112" s="742">
        <v>73.900000000000006</v>
      </c>
      <c r="CG112" s="743"/>
      <c r="CH112" s="743"/>
      <c r="CI112" s="743"/>
      <c r="CJ112" s="743"/>
      <c r="CK112" s="744"/>
      <c r="CL112" s="745"/>
      <c r="CM112" s="737" t="s">
        <v>389</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65</v>
      </c>
      <c r="DH112" s="741"/>
      <c r="DI112" s="741"/>
      <c r="DJ112" s="741"/>
      <c r="DK112" s="741"/>
      <c r="DL112" s="741" t="s">
        <v>65</v>
      </c>
      <c r="DM112" s="741"/>
      <c r="DN112" s="741"/>
      <c r="DO112" s="741"/>
      <c r="DP112" s="741"/>
      <c r="DQ112" s="741" t="s">
        <v>65</v>
      </c>
      <c r="DR112" s="741"/>
      <c r="DS112" s="741"/>
      <c r="DT112" s="741"/>
      <c r="DU112" s="741"/>
      <c r="DV112" s="746" t="s">
        <v>65</v>
      </c>
      <c r="DW112" s="746"/>
      <c r="DX112" s="746"/>
      <c r="DY112" s="746"/>
      <c r="DZ112" s="747"/>
    </row>
    <row r="113" spans="1:130" s="500" customFormat="1" ht="26.25" customHeight="1" x14ac:dyDescent="0.15">
      <c r="A113" s="757"/>
      <c r="B113" s="758"/>
      <c r="C113" s="738" t="s">
        <v>390</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685274</v>
      </c>
      <c r="AB113" s="729"/>
      <c r="AC113" s="729"/>
      <c r="AD113" s="729"/>
      <c r="AE113" s="730"/>
      <c r="AF113" s="731">
        <v>686093</v>
      </c>
      <c r="AG113" s="729"/>
      <c r="AH113" s="729"/>
      <c r="AI113" s="729"/>
      <c r="AJ113" s="730"/>
      <c r="AK113" s="731">
        <v>552328</v>
      </c>
      <c r="AL113" s="729"/>
      <c r="AM113" s="729"/>
      <c r="AN113" s="729"/>
      <c r="AO113" s="730"/>
      <c r="AP113" s="732">
        <v>8.3000000000000007</v>
      </c>
      <c r="AQ113" s="733"/>
      <c r="AR113" s="733"/>
      <c r="AS113" s="733"/>
      <c r="AT113" s="734"/>
      <c r="AU113" s="735"/>
      <c r="AV113" s="736"/>
      <c r="AW113" s="736"/>
      <c r="AX113" s="736"/>
      <c r="AY113" s="736"/>
      <c r="AZ113" s="737" t="s">
        <v>391</v>
      </c>
      <c r="BA113" s="738"/>
      <c r="BB113" s="738"/>
      <c r="BC113" s="738"/>
      <c r="BD113" s="738"/>
      <c r="BE113" s="738"/>
      <c r="BF113" s="738"/>
      <c r="BG113" s="738"/>
      <c r="BH113" s="738"/>
      <c r="BI113" s="738"/>
      <c r="BJ113" s="738"/>
      <c r="BK113" s="738"/>
      <c r="BL113" s="738"/>
      <c r="BM113" s="738"/>
      <c r="BN113" s="738"/>
      <c r="BO113" s="738"/>
      <c r="BP113" s="739"/>
      <c r="BQ113" s="740">
        <v>949300</v>
      </c>
      <c r="BR113" s="741"/>
      <c r="BS113" s="741"/>
      <c r="BT113" s="741"/>
      <c r="BU113" s="741"/>
      <c r="BV113" s="741">
        <v>843195</v>
      </c>
      <c r="BW113" s="741"/>
      <c r="BX113" s="741"/>
      <c r="BY113" s="741"/>
      <c r="BZ113" s="741"/>
      <c r="CA113" s="741">
        <v>685182</v>
      </c>
      <c r="CB113" s="741"/>
      <c r="CC113" s="741"/>
      <c r="CD113" s="741"/>
      <c r="CE113" s="741"/>
      <c r="CF113" s="742">
        <v>10.3</v>
      </c>
      <c r="CG113" s="743"/>
      <c r="CH113" s="743"/>
      <c r="CI113" s="743"/>
      <c r="CJ113" s="743"/>
      <c r="CK113" s="744"/>
      <c r="CL113" s="745"/>
      <c r="CM113" s="737" t="s">
        <v>392</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65</v>
      </c>
      <c r="DH113" s="751"/>
      <c r="DI113" s="751"/>
      <c r="DJ113" s="751"/>
      <c r="DK113" s="752"/>
      <c r="DL113" s="753" t="s">
        <v>65</v>
      </c>
      <c r="DM113" s="751"/>
      <c r="DN113" s="751"/>
      <c r="DO113" s="751"/>
      <c r="DP113" s="752"/>
      <c r="DQ113" s="753" t="s">
        <v>65</v>
      </c>
      <c r="DR113" s="751"/>
      <c r="DS113" s="751"/>
      <c r="DT113" s="751"/>
      <c r="DU113" s="752"/>
      <c r="DV113" s="754" t="s">
        <v>65</v>
      </c>
      <c r="DW113" s="755"/>
      <c r="DX113" s="755"/>
      <c r="DY113" s="755"/>
      <c r="DZ113" s="756"/>
    </row>
    <row r="114" spans="1:130" s="500" customFormat="1" ht="26.25" customHeight="1" x14ac:dyDescent="0.15">
      <c r="A114" s="757"/>
      <c r="B114" s="758"/>
      <c r="C114" s="738" t="s">
        <v>393</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143231</v>
      </c>
      <c r="AB114" s="751"/>
      <c r="AC114" s="751"/>
      <c r="AD114" s="751"/>
      <c r="AE114" s="752"/>
      <c r="AF114" s="753">
        <v>141298</v>
      </c>
      <c r="AG114" s="751"/>
      <c r="AH114" s="751"/>
      <c r="AI114" s="751"/>
      <c r="AJ114" s="752"/>
      <c r="AK114" s="753">
        <v>139458</v>
      </c>
      <c r="AL114" s="751"/>
      <c r="AM114" s="751"/>
      <c r="AN114" s="751"/>
      <c r="AO114" s="752"/>
      <c r="AP114" s="754">
        <v>2.1</v>
      </c>
      <c r="AQ114" s="755"/>
      <c r="AR114" s="755"/>
      <c r="AS114" s="755"/>
      <c r="AT114" s="756"/>
      <c r="AU114" s="735"/>
      <c r="AV114" s="736"/>
      <c r="AW114" s="736"/>
      <c r="AX114" s="736"/>
      <c r="AY114" s="736"/>
      <c r="AZ114" s="737" t="s">
        <v>394</v>
      </c>
      <c r="BA114" s="738"/>
      <c r="BB114" s="738"/>
      <c r="BC114" s="738"/>
      <c r="BD114" s="738"/>
      <c r="BE114" s="738"/>
      <c r="BF114" s="738"/>
      <c r="BG114" s="738"/>
      <c r="BH114" s="738"/>
      <c r="BI114" s="738"/>
      <c r="BJ114" s="738"/>
      <c r="BK114" s="738"/>
      <c r="BL114" s="738"/>
      <c r="BM114" s="738"/>
      <c r="BN114" s="738"/>
      <c r="BO114" s="738"/>
      <c r="BP114" s="739"/>
      <c r="BQ114" s="740">
        <v>2019208</v>
      </c>
      <c r="BR114" s="741"/>
      <c r="BS114" s="741"/>
      <c r="BT114" s="741"/>
      <c r="BU114" s="741"/>
      <c r="BV114" s="741">
        <v>1973693</v>
      </c>
      <c r="BW114" s="741"/>
      <c r="BX114" s="741"/>
      <c r="BY114" s="741"/>
      <c r="BZ114" s="741"/>
      <c r="CA114" s="741">
        <v>1974231</v>
      </c>
      <c r="CB114" s="741"/>
      <c r="CC114" s="741"/>
      <c r="CD114" s="741"/>
      <c r="CE114" s="741"/>
      <c r="CF114" s="742">
        <v>29.8</v>
      </c>
      <c r="CG114" s="743"/>
      <c r="CH114" s="743"/>
      <c r="CI114" s="743"/>
      <c r="CJ114" s="743"/>
      <c r="CK114" s="744"/>
      <c r="CL114" s="745"/>
      <c r="CM114" s="737" t="s">
        <v>395</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65</v>
      </c>
      <c r="DH114" s="751"/>
      <c r="DI114" s="751"/>
      <c r="DJ114" s="751"/>
      <c r="DK114" s="752"/>
      <c r="DL114" s="753" t="s">
        <v>65</v>
      </c>
      <c r="DM114" s="751"/>
      <c r="DN114" s="751"/>
      <c r="DO114" s="751"/>
      <c r="DP114" s="752"/>
      <c r="DQ114" s="753" t="s">
        <v>65</v>
      </c>
      <c r="DR114" s="751"/>
      <c r="DS114" s="751"/>
      <c r="DT114" s="751"/>
      <c r="DU114" s="752"/>
      <c r="DV114" s="754" t="s">
        <v>65</v>
      </c>
      <c r="DW114" s="755"/>
      <c r="DX114" s="755"/>
      <c r="DY114" s="755"/>
      <c r="DZ114" s="756"/>
    </row>
    <row r="115" spans="1:130" s="500" customFormat="1" ht="26.25" customHeight="1" x14ac:dyDescent="0.15">
      <c r="A115" s="757"/>
      <c r="B115" s="758"/>
      <c r="C115" s="738" t="s">
        <v>396</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t="s">
        <v>65</v>
      </c>
      <c r="AB115" s="729"/>
      <c r="AC115" s="729"/>
      <c r="AD115" s="729"/>
      <c r="AE115" s="730"/>
      <c r="AF115" s="731" t="s">
        <v>65</v>
      </c>
      <c r="AG115" s="729"/>
      <c r="AH115" s="729"/>
      <c r="AI115" s="729"/>
      <c r="AJ115" s="730"/>
      <c r="AK115" s="731" t="s">
        <v>65</v>
      </c>
      <c r="AL115" s="729"/>
      <c r="AM115" s="729"/>
      <c r="AN115" s="729"/>
      <c r="AO115" s="730"/>
      <c r="AP115" s="732" t="s">
        <v>65</v>
      </c>
      <c r="AQ115" s="733"/>
      <c r="AR115" s="733"/>
      <c r="AS115" s="733"/>
      <c r="AT115" s="734"/>
      <c r="AU115" s="735"/>
      <c r="AV115" s="736"/>
      <c r="AW115" s="736"/>
      <c r="AX115" s="736"/>
      <c r="AY115" s="736"/>
      <c r="AZ115" s="737" t="s">
        <v>397</v>
      </c>
      <c r="BA115" s="738"/>
      <c r="BB115" s="738"/>
      <c r="BC115" s="738"/>
      <c r="BD115" s="738"/>
      <c r="BE115" s="738"/>
      <c r="BF115" s="738"/>
      <c r="BG115" s="738"/>
      <c r="BH115" s="738"/>
      <c r="BI115" s="738"/>
      <c r="BJ115" s="738"/>
      <c r="BK115" s="738"/>
      <c r="BL115" s="738"/>
      <c r="BM115" s="738"/>
      <c r="BN115" s="738"/>
      <c r="BO115" s="738"/>
      <c r="BP115" s="739"/>
      <c r="BQ115" s="740" t="s">
        <v>65</v>
      </c>
      <c r="BR115" s="741"/>
      <c r="BS115" s="741"/>
      <c r="BT115" s="741"/>
      <c r="BU115" s="741"/>
      <c r="BV115" s="741" t="s">
        <v>65</v>
      </c>
      <c r="BW115" s="741"/>
      <c r="BX115" s="741"/>
      <c r="BY115" s="741"/>
      <c r="BZ115" s="741"/>
      <c r="CA115" s="741" t="s">
        <v>65</v>
      </c>
      <c r="CB115" s="741"/>
      <c r="CC115" s="741"/>
      <c r="CD115" s="741"/>
      <c r="CE115" s="741"/>
      <c r="CF115" s="742" t="s">
        <v>65</v>
      </c>
      <c r="CG115" s="743"/>
      <c r="CH115" s="743"/>
      <c r="CI115" s="743"/>
      <c r="CJ115" s="743"/>
      <c r="CK115" s="744"/>
      <c r="CL115" s="745"/>
      <c r="CM115" s="737" t="s">
        <v>398</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65</v>
      </c>
      <c r="DH115" s="751"/>
      <c r="DI115" s="751"/>
      <c r="DJ115" s="751"/>
      <c r="DK115" s="752"/>
      <c r="DL115" s="753" t="s">
        <v>65</v>
      </c>
      <c r="DM115" s="751"/>
      <c r="DN115" s="751"/>
      <c r="DO115" s="751"/>
      <c r="DP115" s="752"/>
      <c r="DQ115" s="753" t="s">
        <v>65</v>
      </c>
      <c r="DR115" s="751"/>
      <c r="DS115" s="751"/>
      <c r="DT115" s="751"/>
      <c r="DU115" s="752"/>
      <c r="DV115" s="754" t="s">
        <v>65</v>
      </c>
      <c r="DW115" s="755"/>
      <c r="DX115" s="755"/>
      <c r="DY115" s="755"/>
      <c r="DZ115" s="756"/>
    </row>
    <row r="116" spans="1:130" s="500" customFormat="1" ht="26.25" customHeight="1" x14ac:dyDescent="0.15">
      <c r="A116" s="759"/>
      <c r="B116" s="760"/>
      <c r="C116" s="761" t="s">
        <v>399</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v>9</v>
      </c>
      <c r="AB116" s="751"/>
      <c r="AC116" s="751"/>
      <c r="AD116" s="751"/>
      <c r="AE116" s="752"/>
      <c r="AF116" s="753">
        <v>188</v>
      </c>
      <c r="AG116" s="751"/>
      <c r="AH116" s="751"/>
      <c r="AI116" s="751"/>
      <c r="AJ116" s="752"/>
      <c r="AK116" s="753">
        <v>355</v>
      </c>
      <c r="AL116" s="751"/>
      <c r="AM116" s="751"/>
      <c r="AN116" s="751"/>
      <c r="AO116" s="752"/>
      <c r="AP116" s="754">
        <v>0</v>
      </c>
      <c r="AQ116" s="755"/>
      <c r="AR116" s="755"/>
      <c r="AS116" s="755"/>
      <c r="AT116" s="756"/>
      <c r="AU116" s="735"/>
      <c r="AV116" s="736"/>
      <c r="AW116" s="736"/>
      <c r="AX116" s="736"/>
      <c r="AY116" s="736"/>
      <c r="AZ116" s="763" t="s">
        <v>400</v>
      </c>
      <c r="BA116" s="764"/>
      <c r="BB116" s="764"/>
      <c r="BC116" s="764"/>
      <c r="BD116" s="764"/>
      <c r="BE116" s="764"/>
      <c r="BF116" s="764"/>
      <c r="BG116" s="764"/>
      <c r="BH116" s="764"/>
      <c r="BI116" s="764"/>
      <c r="BJ116" s="764"/>
      <c r="BK116" s="764"/>
      <c r="BL116" s="764"/>
      <c r="BM116" s="764"/>
      <c r="BN116" s="764"/>
      <c r="BO116" s="764"/>
      <c r="BP116" s="765"/>
      <c r="BQ116" s="740" t="s">
        <v>65</v>
      </c>
      <c r="BR116" s="741"/>
      <c r="BS116" s="741"/>
      <c r="BT116" s="741"/>
      <c r="BU116" s="741"/>
      <c r="BV116" s="741" t="s">
        <v>65</v>
      </c>
      <c r="BW116" s="741"/>
      <c r="BX116" s="741"/>
      <c r="BY116" s="741"/>
      <c r="BZ116" s="741"/>
      <c r="CA116" s="741" t="s">
        <v>65</v>
      </c>
      <c r="CB116" s="741"/>
      <c r="CC116" s="741"/>
      <c r="CD116" s="741"/>
      <c r="CE116" s="741"/>
      <c r="CF116" s="742" t="s">
        <v>65</v>
      </c>
      <c r="CG116" s="743"/>
      <c r="CH116" s="743"/>
      <c r="CI116" s="743"/>
      <c r="CJ116" s="743"/>
      <c r="CK116" s="744"/>
      <c r="CL116" s="745"/>
      <c r="CM116" s="737" t="s">
        <v>401</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65</v>
      </c>
      <c r="DH116" s="751"/>
      <c r="DI116" s="751"/>
      <c r="DJ116" s="751"/>
      <c r="DK116" s="752"/>
      <c r="DL116" s="753" t="s">
        <v>65</v>
      </c>
      <c r="DM116" s="751"/>
      <c r="DN116" s="751"/>
      <c r="DO116" s="751"/>
      <c r="DP116" s="752"/>
      <c r="DQ116" s="753" t="s">
        <v>65</v>
      </c>
      <c r="DR116" s="751"/>
      <c r="DS116" s="751"/>
      <c r="DT116" s="751"/>
      <c r="DU116" s="752"/>
      <c r="DV116" s="754" t="s">
        <v>65</v>
      </c>
      <c r="DW116" s="755"/>
      <c r="DX116" s="755"/>
      <c r="DY116" s="755"/>
      <c r="DZ116" s="756"/>
    </row>
    <row r="117" spans="1:130" s="500" customFormat="1" ht="26.25" customHeight="1" x14ac:dyDescent="0.15">
      <c r="A117" s="698" t="s">
        <v>121</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402</v>
      </c>
      <c r="Z117" s="700"/>
      <c r="AA117" s="767">
        <v>2100803</v>
      </c>
      <c r="AB117" s="768"/>
      <c r="AC117" s="768"/>
      <c r="AD117" s="768"/>
      <c r="AE117" s="769"/>
      <c r="AF117" s="770">
        <v>2124478</v>
      </c>
      <c r="AG117" s="768"/>
      <c r="AH117" s="768"/>
      <c r="AI117" s="768"/>
      <c r="AJ117" s="769"/>
      <c r="AK117" s="770">
        <v>2060781</v>
      </c>
      <c r="AL117" s="768"/>
      <c r="AM117" s="768"/>
      <c r="AN117" s="768"/>
      <c r="AO117" s="769"/>
      <c r="AP117" s="771"/>
      <c r="AQ117" s="772"/>
      <c r="AR117" s="772"/>
      <c r="AS117" s="772"/>
      <c r="AT117" s="773"/>
      <c r="AU117" s="735"/>
      <c r="AV117" s="736"/>
      <c r="AW117" s="736"/>
      <c r="AX117" s="736"/>
      <c r="AY117" s="736"/>
      <c r="AZ117" s="774" t="s">
        <v>403</v>
      </c>
      <c r="BA117" s="775"/>
      <c r="BB117" s="775"/>
      <c r="BC117" s="775"/>
      <c r="BD117" s="775"/>
      <c r="BE117" s="775"/>
      <c r="BF117" s="775"/>
      <c r="BG117" s="775"/>
      <c r="BH117" s="775"/>
      <c r="BI117" s="775"/>
      <c r="BJ117" s="775"/>
      <c r="BK117" s="775"/>
      <c r="BL117" s="775"/>
      <c r="BM117" s="775"/>
      <c r="BN117" s="775"/>
      <c r="BO117" s="775"/>
      <c r="BP117" s="776"/>
      <c r="BQ117" s="740" t="s">
        <v>65</v>
      </c>
      <c r="BR117" s="741"/>
      <c r="BS117" s="741"/>
      <c r="BT117" s="741"/>
      <c r="BU117" s="741"/>
      <c r="BV117" s="741" t="s">
        <v>65</v>
      </c>
      <c r="BW117" s="741"/>
      <c r="BX117" s="741"/>
      <c r="BY117" s="741"/>
      <c r="BZ117" s="741"/>
      <c r="CA117" s="741" t="s">
        <v>65</v>
      </c>
      <c r="CB117" s="741"/>
      <c r="CC117" s="741"/>
      <c r="CD117" s="741"/>
      <c r="CE117" s="741"/>
      <c r="CF117" s="742" t="s">
        <v>65</v>
      </c>
      <c r="CG117" s="743"/>
      <c r="CH117" s="743"/>
      <c r="CI117" s="743"/>
      <c r="CJ117" s="743"/>
      <c r="CK117" s="744"/>
      <c r="CL117" s="745"/>
      <c r="CM117" s="737" t="s">
        <v>404</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65</v>
      </c>
      <c r="DH117" s="751"/>
      <c r="DI117" s="751"/>
      <c r="DJ117" s="751"/>
      <c r="DK117" s="752"/>
      <c r="DL117" s="753" t="s">
        <v>65</v>
      </c>
      <c r="DM117" s="751"/>
      <c r="DN117" s="751"/>
      <c r="DO117" s="751"/>
      <c r="DP117" s="752"/>
      <c r="DQ117" s="753" t="s">
        <v>65</v>
      </c>
      <c r="DR117" s="751"/>
      <c r="DS117" s="751"/>
      <c r="DT117" s="751"/>
      <c r="DU117" s="752"/>
      <c r="DV117" s="754" t="s">
        <v>65</v>
      </c>
      <c r="DW117" s="755"/>
      <c r="DX117" s="755"/>
      <c r="DY117" s="755"/>
      <c r="DZ117" s="756"/>
    </row>
    <row r="118" spans="1:130" s="500" customFormat="1" ht="26.25" customHeight="1" x14ac:dyDescent="0.15">
      <c r="A118" s="698" t="s">
        <v>377</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374</v>
      </c>
      <c r="AB118" s="699"/>
      <c r="AC118" s="699"/>
      <c r="AD118" s="699"/>
      <c r="AE118" s="700"/>
      <c r="AF118" s="701" t="s">
        <v>375</v>
      </c>
      <c r="AG118" s="699"/>
      <c r="AH118" s="699"/>
      <c r="AI118" s="699"/>
      <c r="AJ118" s="700"/>
      <c r="AK118" s="701" t="s">
        <v>240</v>
      </c>
      <c r="AL118" s="699"/>
      <c r="AM118" s="699"/>
      <c r="AN118" s="699"/>
      <c r="AO118" s="700"/>
      <c r="AP118" s="777" t="s">
        <v>376</v>
      </c>
      <c r="AQ118" s="778"/>
      <c r="AR118" s="778"/>
      <c r="AS118" s="778"/>
      <c r="AT118" s="779"/>
      <c r="AU118" s="735"/>
      <c r="AV118" s="736"/>
      <c r="AW118" s="736"/>
      <c r="AX118" s="736"/>
      <c r="AY118" s="736"/>
      <c r="AZ118" s="780" t="s">
        <v>405</v>
      </c>
      <c r="BA118" s="761"/>
      <c r="BB118" s="761"/>
      <c r="BC118" s="761"/>
      <c r="BD118" s="761"/>
      <c r="BE118" s="761"/>
      <c r="BF118" s="761"/>
      <c r="BG118" s="761"/>
      <c r="BH118" s="761"/>
      <c r="BI118" s="761"/>
      <c r="BJ118" s="761"/>
      <c r="BK118" s="761"/>
      <c r="BL118" s="761"/>
      <c r="BM118" s="761"/>
      <c r="BN118" s="761"/>
      <c r="BO118" s="761"/>
      <c r="BP118" s="762"/>
      <c r="BQ118" s="781" t="s">
        <v>65</v>
      </c>
      <c r="BR118" s="782"/>
      <c r="BS118" s="782"/>
      <c r="BT118" s="782"/>
      <c r="BU118" s="782"/>
      <c r="BV118" s="782" t="s">
        <v>65</v>
      </c>
      <c r="BW118" s="782"/>
      <c r="BX118" s="782"/>
      <c r="BY118" s="782"/>
      <c r="BZ118" s="782"/>
      <c r="CA118" s="782" t="s">
        <v>65</v>
      </c>
      <c r="CB118" s="782"/>
      <c r="CC118" s="782"/>
      <c r="CD118" s="782"/>
      <c r="CE118" s="782"/>
      <c r="CF118" s="742" t="s">
        <v>65</v>
      </c>
      <c r="CG118" s="743"/>
      <c r="CH118" s="743"/>
      <c r="CI118" s="743"/>
      <c r="CJ118" s="743"/>
      <c r="CK118" s="744"/>
      <c r="CL118" s="745"/>
      <c r="CM118" s="737" t="s">
        <v>406</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65</v>
      </c>
      <c r="DH118" s="751"/>
      <c r="DI118" s="751"/>
      <c r="DJ118" s="751"/>
      <c r="DK118" s="752"/>
      <c r="DL118" s="753" t="s">
        <v>65</v>
      </c>
      <c r="DM118" s="751"/>
      <c r="DN118" s="751"/>
      <c r="DO118" s="751"/>
      <c r="DP118" s="752"/>
      <c r="DQ118" s="753" t="s">
        <v>65</v>
      </c>
      <c r="DR118" s="751"/>
      <c r="DS118" s="751"/>
      <c r="DT118" s="751"/>
      <c r="DU118" s="752"/>
      <c r="DV118" s="754" t="s">
        <v>65</v>
      </c>
      <c r="DW118" s="755"/>
      <c r="DX118" s="755"/>
      <c r="DY118" s="755"/>
      <c r="DZ118" s="756"/>
    </row>
    <row r="119" spans="1:130" s="500" customFormat="1" ht="26.25" customHeight="1" x14ac:dyDescent="0.15">
      <c r="A119" s="783" t="s">
        <v>381</v>
      </c>
      <c r="B119" s="722"/>
      <c r="C119" s="716" t="s">
        <v>382</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65</v>
      </c>
      <c r="AB119" s="708"/>
      <c r="AC119" s="708"/>
      <c r="AD119" s="708"/>
      <c r="AE119" s="709"/>
      <c r="AF119" s="710" t="s">
        <v>65</v>
      </c>
      <c r="AG119" s="708"/>
      <c r="AH119" s="708"/>
      <c r="AI119" s="708"/>
      <c r="AJ119" s="709"/>
      <c r="AK119" s="710" t="s">
        <v>65</v>
      </c>
      <c r="AL119" s="708"/>
      <c r="AM119" s="708"/>
      <c r="AN119" s="708"/>
      <c r="AO119" s="709"/>
      <c r="AP119" s="711" t="s">
        <v>65</v>
      </c>
      <c r="AQ119" s="712"/>
      <c r="AR119" s="712"/>
      <c r="AS119" s="712"/>
      <c r="AT119" s="713"/>
      <c r="AU119" s="784"/>
      <c r="AV119" s="785"/>
      <c r="AW119" s="785"/>
      <c r="AX119" s="785"/>
      <c r="AY119" s="785"/>
      <c r="AZ119" s="786" t="s">
        <v>121</v>
      </c>
      <c r="BA119" s="786"/>
      <c r="BB119" s="786"/>
      <c r="BC119" s="786"/>
      <c r="BD119" s="786"/>
      <c r="BE119" s="786"/>
      <c r="BF119" s="786"/>
      <c r="BG119" s="786"/>
      <c r="BH119" s="786"/>
      <c r="BI119" s="786"/>
      <c r="BJ119" s="786"/>
      <c r="BK119" s="786"/>
      <c r="BL119" s="786"/>
      <c r="BM119" s="786"/>
      <c r="BN119" s="786"/>
      <c r="BO119" s="766" t="s">
        <v>407</v>
      </c>
      <c r="BP119" s="787"/>
      <c r="BQ119" s="781">
        <v>21943510</v>
      </c>
      <c r="BR119" s="782"/>
      <c r="BS119" s="782"/>
      <c r="BT119" s="782"/>
      <c r="BU119" s="782"/>
      <c r="BV119" s="782">
        <v>21204404</v>
      </c>
      <c r="BW119" s="782"/>
      <c r="BX119" s="782"/>
      <c r="BY119" s="782"/>
      <c r="BZ119" s="782"/>
      <c r="CA119" s="782">
        <v>18717707</v>
      </c>
      <c r="CB119" s="782"/>
      <c r="CC119" s="782"/>
      <c r="CD119" s="782"/>
      <c r="CE119" s="782"/>
      <c r="CF119" s="788"/>
      <c r="CG119" s="789"/>
      <c r="CH119" s="789"/>
      <c r="CI119" s="789"/>
      <c r="CJ119" s="790"/>
      <c r="CK119" s="791"/>
      <c r="CL119" s="792"/>
      <c r="CM119" s="780" t="s">
        <v>408</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t="s">
        <v>65</v>
      </c>
      <c r="DH119" s="794"/>
      <c r="DI119" s="794"/>
      <c r="DJ119" s="794"/>
      <c r="DK119" s="795"/>
      <c r="DL119" s="796" t="s">
        <v>65</v>
      </c>
      <c r="DM119" s="794"/>
      <c r="DN119" s="794"/>
      <c r="DO119" s="794"/>
      <c r="DP119" s="795"/>
      <c r="DQ119" s="796" t="s">
        <v>65</v>
      </c>
      <c r="DR119" s="794"/>
      <c r="DS119" s="794"/>
      <c r="DT119" s="794"/>
      <c r="DU119" s="795"/>
      <c r="DV119" s="797" t="s">
        <v>65</v>
      </c>
      <c r="DW119" s="798"/>
      <c r="DX119" s="798"/>
      <c r="DY119" s="798"/>
      <c r="DZ119" s="799"/>
    </row>
    <row r="120" spans="1:130" s="500" customFormat="1" ht="26.25" customHeight="1" x14ac:dyDescent="0.15">
      <c r="A120" s="800"/>
      <c r="B120" s="745"/>
      <c r="C120" s="737" t="s">
        <v>385</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65</v>
      </c>
      <c r="AB120" s="751"/>
      <c r="AC120" s="751"/>
      <c r="AD120" s="751"/>
      <c r="AE120" s="752"/>
      <c r="AF120" s="753" t="s">
        <v>65</v>
      </c>
      <c r="AG120" s="751"/>
      <c r="AH120" s="751"/>
      <c r="AI120" s="751"/>
      <c r="AJ120" s="752"/>
      <c r="AK120" s="753" t="s">
        <v>65</v>
      </c>
      <c r="AL120" s="751"/>
      <c r="AM120" s="751"/>
      <c r="AN120" s="751"/>
      <c r="AO120" s="752"/>
      <c r="AP120" s="754" t="s">
        <v>65</v>
      </c>
      <c r="AQ120" s="755"/>
      <c r="AR120" s="755"/>
      <c r="AS120" s="755"/>
      <c r="AT120" s="756"/>
      <c r="AU120" s="801" t="s">
        <v>409</v>
      </c>
      <c r="AV120" s="802"/>
      <c r="AW120" s="802"/>
      <c r="AX120" s="802"/>
      <c r="AY120" s="803"/>
      <c r="AZ120" s="716" t="s">
        <v>410</v>
      </c>
      <c r="BA120" s="705"/>
      <c r="BB120" s="705"/>
      <c r="BC120" s="705"/>
      <c r="BD120" s="705"/>
      <c r="BE120" s="705"/>
      <c r="BF120" s="705"/>
      <c r="BG120" s="705"/>
      <c r="BH120" s="705"/>
      <c r="BI120" s="705"/>
      <c r="BJ120" s="705"/>
      <c r="BK120" s="705"/>
      <c r="BL120" s="705"/>
      <c r="BM120" s="705"/>
      <c r="BN120" s="705"/>
      <c r="BO120" s="705"/>
      <c r="BP120" s="706"/>
      <c r="BQ120" s="717">
        <v>8620559</v>
      </c>
      <c r="BR120" s="718"/>
      <c r="BS120" s="718"/>
      <c r="BT120" s="718"/>
      <c r="BU120" s="718"/>
      <c r="BV120" s="718">
        <v>8552420</v>
      </c>
      <c r="BW120" s="718"/>
      <c r="BX120" s="718"/>
      <c r="BY120" s="718"/>
      <c r="BZ120" s="718"/>
      <c r="CA120" s="718">
        <v>9026274</v>
      </c>
      <c r="CB120" s="718"/>
      <c r="CC120" s="718"/>
      <c r="CD120" s="718"/>
      <c r="CE120" s="718"/>
      <c r="CF120" s="719">
        <v>136.19999999999999</v>
      </c>
      <c r="CG120" s="720"/>
      <c r="CH120" s="720"/>
      <c r="CI120" s="720"/>
      <c r="CJ120" s="720"/>
      <c r="CK120" s="804" t="s">
        <v>411</v>
      </c>
      <c r="CL120" s="805"/>
      <c r="CM120" s="805"/>
      <c r="CN120" s="805"/>
      <c r="CO120" s="806"/>
      <c r="CP120" s="807" t="s">
        <v>346</v>
      </c>
      <c r="CQ120" s="808"/>
      <c r="CR120" s="808"/>
      <c r="CS120" s="808"/>
      <c r="CT120" s="808"/>
      <c r="CU120" s="808"/>
      <c r="CV120" s="808"/>
      <c r="CW120" s="808"/>
      <c r="CX120" s="808"/>
      <c r="CY120" s="808"/>
      <c r="CZ120" s="808"/>
      <c r="DA120" s="808"/>
      <c r="DB120" s="808"/>
      <c r="DC120" s="808"/>
      <c r="DD120" s="808"/>
      <c r="DE120" s="808"/>
      <c r="DF120" s="809"/>
      <c r="DG120" s="717">
        <v>3224082</v>
      </c>
      <c r="DH120" s="718"/>
      <c r="DI120" s="718"/>
      <c r="DJ120" s="718"/>
      <c r="DK120" s="718"/>
      <c r="DL120" s="718">
        <v>3079000</v>
      </c>
      <c r="DM120" s="718"/>
      <c r="DN120" s="718"/>
      <c r="DO120" s="718"/>
      <c r="DP120" s="718"/>
      <c r="DQ120" s="718">
        <v>2867306</v>
      </c>
      <c r="DR120" s="718"/>
      <c r="DS120" s="718"/>
      <c r="DT120" s="718"/>
      <c r="DU120" s="718"/>
      <c r="DV120" s="723">
        <v>43.3</v>
      </c>
      <c r="DW120" s="723"/>
      <c r="DX120" s="723"/>
      <c r="DY120" s="723"/>
      <c r="DZ120" s="724"/>
    </row>
    <row r="121" spans="1:130" s="500" customFormat="1" ht="26.25" customHeight="1" x14ac:dyDescent="0.15">
      <c r="A121" s="800"/>
      <c r="B121" s="745"/>
      <c r="C121" s="774" t="s">
        <v>412</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65</v>
      </c>
      <c r="AB121" s="751"/>
      <c r="AC121" s="751"/>
      <c r="AD121" s="751"/>
      <c r="AE121" s="752"/>
      <c r="AF121" s="753" t="s">
        <v>65</v>
      </c>
      <c r="AG121" s="751"/>
      <c r="AH121" s="751"/>
      <c r="AI121" s="751"/>
      <c r="AJ121" s="752"/>
      <c r="AK121" s="753" t="s">
        <v>65</v>
      </c>
      <c r="AL121" s="751"/>
      <c r="AM121" s="751"/>
      <c r="AN121" s="751"/>
      <c r="AO121" s="752"/>
      <c r="AP121" s="754" t="s">
        <v>65</v>
      </c>
      <c r="AQ121" s="755"/>
      <c r="AR121" s="755"/>
      <c r="AS121" s="755"/>
      <c r="AT121" s="756"/>
      <c r="AU121" s="810"/>
      <c r="AV121" s="811"/>
      <c r="AW121" s="811"/>
      <c r="AX121" s="811"/>
      <c r="AY121" s="812"/>
      <c r="AZ121" s="737" t="s">
        <v>413</v>
      </c>
      <c r="BA121" s="738"/>
      <c r="BB121" s="738"/>
      <c r="BC121" s="738"/>
      <c r="BD121" s="738"/>
      <c r="BE121" s="738"/>
      <c r="BF121" s="738"/>
      <c r="BG121" s="738"/>
      <c r="BH121" s="738"/>
      <c r="BI121" s="738"/>
      <c r="BJ121" s="738"/>
      <c r="BK121" s="738"/>
      <c r="BL121" s="738"/>
      <c r="BM121" s="738"/>
      <c r="BN121" s="738"/>
      <c r="BO121" s="738"/>
      <c r="BP121" s="739"/>
      <c r="BQ121" s="740">
        <v>128072</v>
      </c>
      <c r="BR121" s="741"/>
      <c r="BS121" s="741"/>
      <c r="BT121" s="741"/>
      <c r="BU121" s="741"/>
      <c r="BV121" s="741">
        <v>105991</v>
      </c>
      <c r="BW121" s="741"/>
      <c r="BX121" s="741"/>
      <c r="BY121" s="741"/>
      <c r="BZ121" s="741"/>
      <c r="CA121" s="741">
        <v>91710</v>
      </c>
      <c r="CB121" s="741"/>
      <c r="CC121" s="741"/>
      <c r="CD121" s="741"/>
      <c r="CE121" s="741"/>
      <c r="CF121" s="742">
        <v>1.4</v>
      </c>
      <c r="CG121" s="743"/>
      <c r="CH121" s="743"/>
      <c r="CI121" s="743"/>
      <c r="CJ121" s="743"/>
      <c r="CK121" s="813"/>
      <c r="CL121" s="814"/>
      <c r="CM121" s="814"/>
      <c r="CN121" s="814"/>
      <c r="CO121" s="815"/>
      <c r="CP121" s="816" t="s">
        <v>347</v>
      </c>
      <c r="CQ121" s="817"/>
      <c r="CR121" s="817"/>
      <c r="CS121" s="817"/>
      <c r="CT121" s="817"/>
      <c r="CU121" s="817"/>
      <c r="CV121" s="817"/>
      <c r="CW121" s="817"/>
      <c r="CX121" s="817"/>
      <c r="CY121" s="817"/>
      <c r="CZ121" s="817"/>
      <c r="DA121" s="817"/>
      <c r="DB121" s="817"/>
      <c r="DC121" s="817"/>
      <c r="DD121" s="817"/>
      <c r="DE121" s="817"/>
      <c r="DF121" s="818"/>
      <c r="DG121" s="740">
        <v>1586469</v>
      </c>
      <c r="DH121" s="741"/>
      <c r="DI121" s="741"/>
      <c r="DJ121" s="741"/>
      <c r="DK121" s="741"/>
      <c r="DL121" s="741">
        <v>1396632</v>
      </c>
      <c r="DM121" s="741"/>
      <c r="DN121" s="741"/>
      <c r="DO121" s="741"/>
      <c r="DP121" s="741"/>
      <c r="DQ121" s="741">
        <v>1113043</v>
      </c>
      <c r="DR121" s="741"/>
      <c r="DS121" s="741"/>
      <c r="DT121" s="741"/>
      <c r="DU121" s="741"/>
      <c r="DV121" s="746">
        <v>16.8</v>
      </c>
      <c r="DW121" s="746"/>
      <c r="DX121" s="746"/>
      <c r="DY121" s="746"/>
      <c r="DZ121" s="747"/>
    </row>
    <row r="122" spans="1:130" s="500" customFormat="1" ht="26.25" customHeight="1" x14ac:dyDescent="0.15">
      <c r="A122" s="800"/>
      <c r="B122" s="745"/>
      <c r="C122" s="737" t="s">
        <v>395</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65</v>
      </c>
      <c r="AB122" s="751"/>
      <c r="AC122" s="751"/>
      <c r="AD122" s="751"/>
      <c r="AE122" s="752"/>
      <c r="AF122" s="753" t="s">
        <v>65</v>
      </c>
      <c r="AG122" s="751"/>
      <c r="AH122" s="751"/>
      <c r="AI122" s="751"/>
      <c r="AJ122" s="752"/>
      <c r="AK122" s="753" t="s">
        <v>65</v>
      </c>
      <c r="AL122" s="751"/>
      <c r="AM122" s="751"/>
      <c r="AN122" s="751"/>
      <c r="AO122" s="752"/>
      <c r="AP122" s="754" t="s">
        <v>65</v>
      </c>
      <c r="AQ122" s="755"/>
      <c r="AR122" s="755"/>
      <c r="AS122" s="755"/>
      <c r="AT122" s="756"/>
      <c r="AU122" s="810"/>
      <c r="AV122" s="811"/>
      <c r="AW122" s="811"/>
      <c r="AX122" s="811"/>
      <c r="AY122" s="812"/>
      <c r="AZ122" s="780" t="s">
        <v>414</v>
      </c>
      <c r="BA122" s="761"/>
      <c r="BB122" s="761"/>
      <c r="BC122" s="761"/>
      <c r="BD122" s="761"/>
      <c r="BE122" s="761"/>
      <c r="BF122" s="761"/>
      <c r="BG122" s="761"/>
      <c r="BH122" s="761"/>
      <c r="BI122" s="761"/>
      <c r="BJ122" s="761"/>
      <c r="BK122" s="761"/>
      <c r="BL122" s="761"/>
      <c r="BM122" s="761"/>
      <c r="BN122" s="761"/>
      <c r="BO122" s="761"/>
      <c r="BP122" s="762"/>
      <c r="BQ122" s="781">
        <v>17887212</v>
      </c>
      <c r="BR122" s="782"/>
      <c r="BS122" s="782"/>
      <c r="BT122" s="782"/>
      <c r="BU122" s="782"/>
      <c r="BV122" s="782">
        <v>17923620</v>
      </c>
      <c r="BW122" s="782"/>
      <c r="BX122" s="782"/>
      <c r="BY122" s="782"/>
      <c r="BZ122" s="782"/>
      <c r="CA122" s="782">
        <v>17370290</v>
      </c>
      <c r="CB122" s="782"/>
      <c r="CC122" s="782"/>
      <c r="CD122" s="782"/>
      <c r="CE122" s="782"/>
      <c r="CF122" s="819">
        <v>262.10000000000002</v>
      </c>
      <c r="CG122" s="820"/>
      <c r="CH122" s="820"/>
      <c r="CI122" s="820"/>
      <c r="CJ122" s="820"/>
      <c r="CK122" s="813"/>
      <c r="CL122" s="814"/>
      <c r="CM122" s="814"/>
      <c r="CN122" s="814"/>
      <c r="CO122" s="815"/>
      <c r="CP122" s="816" t="s">
        <v>344</v>
      </c>
      <c r="CQ122" s="817"/>
      <c r="CR122" s="817"/>
      <c r="CS122" s="817"/>
      <c r="CT122" s="817"/>
      <c r="CU122" s="817"/>
      <c r="CV122" s="817"/>
      <c r="CW122" s="817"/>
      <c r="CX122" s="817"/>
      <c r="CY122" s="817"/>
      <c r="CZ122" s="817"/>
      <c r="DA122" s="817"/>
      <c r="DB122" s="817"/>
      <c r="DC122" s="817"/>
      <c r="DD122" s="817"/>
      <c r="DE122" s="817"/>
      <c r="DF122" s="818"/>
      <c r="DG122" s="740">
        <v>893152</v>
      </c>
      <c r="DH122" s="741"/>
      <c r="DI122" s="741"/>
      <c r="DJ122" s="741"/>
      <c r="DK122" s="741"/>
      <c r="DL122" s="741">
        <v>785227</v>
      </c>
      <c r="DM122" s="741"/>
      <c r="DN122" s="741"/>
      <c r="DO122" s="741"/>
      <c r="DP122" s="741"/>
      <c r="DQ122" s="741">
        <v>609649</v>
      </c>
      <c r="DR122" s="741"/>
      <c r="DS122" s="741"/>
      <c r="DT122" s="741"/>
      <c r="DU122" s="741"/>
      <c r="DV122" s="746">
        <v>9.1999999999999993</v>
      </c>
      <c r="DW122" s="746"/>
      <c r="DX122" s="746"/>
      <c r="DY122" s="746"/>
      <c r="DZ122" s="747"/>
    </row>
    <row r="123" spans="1:130" s="500" customFormat="1" ht="26.25" customHeight="1" x14ac:dyDescent="0.15">
      <c r="A123" s="800"/>
      <c r="B123" s="745"/>
      <c r="C123" s="737" t="s">
        <v>401</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65</v>
      </c>
      <c r="AB123" s="751"/>
      <c r="AC123" s="751"/>
      <c r="AD123" s="751"/>
      <c r="AE123" s="752"/>
      <c r="AF123" s="753" t="s">
        <v>65</v>
      </c>
      <c r="AG123" s="751"/>
      <c r="AH123" s="751"/>
      <c r="AI123" s="751"/>
      <c r="AJ123" s="752"/>
      <c r="AK123" s="753" t="s">
        <v>65</v>
      </c>
      <c r="AL123" s="751"/>
      <c r="AM123" s="751"/>
      <c r="AN123" s="751"/>
      <c r="AO123" s="752"/>
      <c r="AP123" s="754" t="s">
        <v>65</v>
      </c>
      <c r="AQ123" s="755"/>
      <c r="AR123" s="755"/>
      <c r="AS123" s="755"/>
      <c r="AT123" s="756"/>
      <c r="AU123" s="821"/>
      <c r="AV123" s="822"/>
      <c r="AW123" s="822"/>
      <c r="AX123" s="822"/>
      <c r="AY123" s="822"/>
      <c r="AZ123" s="786" t="s">
        <v>121</v>
      </c>
      <c r="BA123" s="786"/>
      <c r="BB123" s="786"/>
      <c r="BC123" s="786"/>
      <c r="BD123" s="786"/>
      <c r="BE123" s="786"/>
      <c r="BF123" s="786"/>
      <c r="BG123" s="786"/>
      <c r="BH123" s="786"/>
      <c r="BI123" s="786"/>
      <c r="BJ123" s="786"/>
      <c r="BK123" s="786"/>
      <c r="BL123" s="786"/>
      <c r="BM123" s="786"/>
      <c r="BN123" s="786"/>
      <c r="BO123" s="766" t="s">
        <v>415</v>
      </c>
      <c r="BP123" s="787"/>
      <c r="BQ123" s="823">
        <v>26635843</v>
      </c>
      <c r="BR123" s="824"/>
      <c r="BS123" s="824"/>
      <c r="BT123" s="824"/>
      <c r="BU123" s="824"/>
      <c r="BV123" s="824">
        <v>26582031</v>
      </c>
      <c r="BW123" s="824"/>
      <c r="BX123" s="824"/>
      <c r="BY123" s="824"/>
      <c r="BZ123" s="824"/>
      <c r="CA123" s="824">
        <v>26488274</v>
      </c>
      <c r="CB123" s="824"/>
      <c r="CC123" s="824"/>
      <c r="CD123" s="824"/>
      <c r="CE123" s="824"/>
      <c r="CF123" s="788"/>
      <c r="CG123" s="789"/>
      <c r="CH123" s="789"/>
      <c r="CI123" s="789"/>
      <c r="CJ123" s="790"/>
      <c r="CK123" s="813"/>
      <c r="CL123" s="814"/>
      <c r="CM123" s="814"/>
      <c r="CN123" s="814"/>
      <c r="CO123" s="815"/>
      <c r="CP123" s="816" t="s">
        <v>342</v>
      </c>
      <c r="CQ123" s="817"/>
      <c r="CR123" s="817"/>
      <c r="CS123" s="817"/>
      <c r="CT123" s="817"/>
      <c r="CU123" s="817"/>
      <c r="CV123" s="817"/>
      <c r="CW123" s="817"/>
      <c r="CX123" s="817"/>
      <c r="CY123" s="817"/>
      <c r="CZ123" s="817"/>
      <c r="DA123" s="817"/>
      <c r="DB123" s="817"/>
      <c r="DC123" s="817"/>
      <c r="DD123" s="817"/>
      <c r="DE123" s="817"/>
      <c r="DF123" s="818"/>
      <c r="DG123" s="750">
        <v>218838</v>
      </c>
      <c r="DH123" s="751"/>
      <c r="DI123" s="751"/>
      <c r="DJ123" s="751"/>
      <c r="DK123" s="752"/>
      <c r="DL123" s="753">
        <v>273072</v>
      </c>
      <c r="DM123" s="751"/>
      <c r="DN123" s="751"/>
      <c r="DO123" s="751"/>
      <c r="DP123" s="752"/>
      <c r="DQ123" s="753">
        <v>307554</v>
      </c>
      <c r="DR123" s="751"/>
      <c r="DS123" s="751"/>
      <c r="DT123" s="751"/>
      <c r="DU123" s="752"/>
      <c r="DV123" s="754">
        <v>4.5999999999999996</v>
      </c>
      <c r="DW123" s="755"/>
      <c r="DX123" s="755"/>
      <c r="DY123" s="755"/>
      <c r="DZ123" s="756"/>
    </row>
    <row r="124" spans="1:130" s="500" customFormat="1" ht="26.25" customHeight="1" thickBot="1" x14ac:dyDescent="0.2">
      <c r="A124" s="800"/>
      <c r="B124" s="745"/>
      <c r="C124" s="737" t="s">
        <v>404</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65</v>
      </c>
      <c r="AB124" s="751"/>
      <c r="AC124" s="751"/>
      <c r="AD124" s="751"/>
      <c r="AE124" s="752"/>
      <c r="AF124" s="753" t="s">
        <v>65</v>
      </c>
      <c r="AG124" s="751"/>
      <c r="AH124" s="751"/>
      <c r="AI124" s="751"/>
      <c r="AJ124" s="752"/>
      <c r="AK124" s="753" t="s">
        <v>65</v>
      </c>
      <c r="AL124" s="751"/>
      <c r="AM124" s="751"/>
      <c r="AN124" s="751"/>
      <c r="AO124" s="752"/>
      <c r="AP124" s="754" t="s">
        <v>65</v>
      </c>
      <c r="AQ124" s="755"/>
      <c r="AR124" s="755"/>
      <c r="AS124" s="755"/>
      <c r="AT124" s="756"/>
      <c r="AU124" s="825" t="s">
        <v>416</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65</v>
      </c>
      <c r="BR124" s="829"/>
      <c r="BS124" s="829"/>
      <c r="BT124" s="829"/>
      <c r="BU124" s="829"/>
      <c r="BV124" s="829" t="s">
        <v>65</v>
      </c>
      <c r="BW124" s="829"/>
      <c r="BX124" s="829"/>
      <c r="BY124" s="829"/>
      <c r="BZ124" s="829"/>
      <c r="CA124" s="829" t="s">
        <v>65</v>
      </c>
      <c r="CB124" s="829"/>
      <c r="CC124" s="829"/>
      <c r="CD124" s="829"/>
      <c r="CE124" s="829"/>
      <c r="CF124" s="830"/>
      <c r="CG124" s="831"/>
      <c r="CH124" s="831"/>
      <c r="CI124" s="831"/>
      <c r="CJ124" s="832"/>
      <c r="CK124" s="833"/>
      <c r="CL124" s="833"/>
      <c r="CM124" s="833"/>
      <c r="CN124" s="833"/>
      <c r="CO124" s="834"/>
      <c r="CP124" s="816" t="s">
        <v>417</v>
      </c>
      <c r="CQ124" s="817"/>
      <c r="CR124" s="817"/>
      <c r="CS124" s="817"/>
      <c r="CT124" s="817"/>
      <c r="CU124" s="817"/>
      <c r="CV124" s="817"/>
      <c r="CW124" s="817"/>
      <c r="CX124" s="817"/>
      <c r="CY124" s="817"/>
      <c r="CZ124" s="817"/>
      <c r="DA124" s="817"/>
      <c r="DB124" s="817"/>
      <c r="DC124" s="817"/>
      <c r="DD124" s="817"/>
      <c r="DE124" s="817"/>
      <c r="DF124" s="818"/>
      <c r="DG124" s="793" t="s">
        <v>65</v>
      </c>
      <c r="DH124" s="794"/>
      <c r="DI124" s="794"/>
      <c r="DJ124" s="794"/>
      <c r="DK124" s="795"/>
      <c r="DL124" s="796" t="s">
        <v>65</v>
      </c>
      <c r="DM124" s="794"/>
      <c r="DN124" s="794"/>
      <c r="DO124" s="794"/>
      <c r="DP124" s="795"/>
      <c r="DQ124" s="796" t="s">
        <v>65</v>
      </c>
      <c r="DR124" s="794"/>
      <c r="DS124" s="794"/>
      <c r="DT124" s="794"/>
      <c r="DU124" s="795"/>
      <c r="DV124" s="797" t="s">
        <v>65</v>
      </c>
      <c r="DW124" s="798"/>
      <c r="DX124" s="798"/>
      <c r="DY124" s="798"/>
      <c r="DZ124" s="799"/>
    </row>
    <row r="125" spans="1:130" s="500" customFormat="1" ht="26.25" customHeight="1" x14ac:dyDescent="0.15">
      <c r="A125" s="800"/>
      <c r="B125" s="745"/>
      <c r="C125" s="737" t="s">
        <v>406</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65</v>
      </c>
      <c r="AB125" s="751"/>
      <c r="AC125" s="751"/>
      <c r="AD125" s="751"/>
      <c r="AE125" s="752"/>
      <c r="AF125" s="753" t="s">
        <v>65</v>
      </c>
      <c r="AG125" s="751"/>
      <c r="AH125" s="751"/>
      <c r="AI125" s="751"/>
      <c r="AJ125" s="752"/>
      <c r="AK125" s="753" t="s">
        <v>65</v>
      </c>
      <c r="AL125" s="751"/>
      <c r="AM125" s="751"/>
      <c r="AN125" s="751"/>
      <c r="AO125" s="752"/>
      <c r="AP125" s="754" t="s">
        <v>65</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418</v>
      </c>
      <c r="CL125" s="805"/>
      <c r="CM125" s="805"/>
      <c r="CN125" s="805"/>
      <c r="CO125" s="806"/>
      <c r="CP125" s="716" t="s">
        <v>419</v>
      </c>
      <c r="CQ125" s="705"/>
      <c r="CR125" s="705"/>
      <c r="CS125" s="705"/>
      <c r="CT125" s="705"/>
      <c r="CU125" s="705"/>
      <c r="CV125" s="705"/>
      <c r="CW125" s="705"/>
      <c r="CX125" s="705"/>
      <c r="CY125" s="705"/>
      <c r="CZ125" s="705"/>
      <c r="DA125" s="705"/>
      <c r="DB125" s="705"/>
      <c r="DC125" s="705"/>
      <c r="DD125" s="705"/>
      <c r="DE125" s="705"/>
      <c r="DF125" s="706"/>
      <c r="DG125" s="717" t="s">
        <v>65</v>
      </c>
      <c r="DH125" s="718"/>
      <c r="DI125" s="718"/>
      <c r="DJ125" s="718"/>
      <c r="DK125" s="718"/>
      <c r="DL125" s="718" t="s">
        <v>65</v>
      </c>
      <c r="DM125" s="718"/>
      <c r="DN125" s="718"/>
      <c r="DO125" s="718"/>
      <c r="DP125" s="718"/>
      <c r="DQ125" s="718" t="s">
        <v>65</v>
      </c>
      <c r="DR125" s="718"/>
      <c r="DS125" s="718"/>
      <c r="DT125" s="718"/>
      <c r="DU125" s="718"/>
      <c r="DV125" s="723" t="s">
        <v>65</v>
      </c>
      <c r="DW125" s="723"/>
      <c r="DX125" s="723"/>
      <c r="DY125" s="723"/>
      <c r="DZ125" s="724"/>
    </row>
    <row r="126" spans="1:130" s="500" customFormat="1" ht="26.25" customHeight="1" thickBot="1" x14ac:dyDescent="0.2">
      <c r="A126" s="800"/>
      <c r="B126" s="745"/>
      <c r="C126" s="737" t="s">
        <v>408</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t="s">
        <v>65</v>
      </c>
      <c r="AB126" s="751"/>
      <c r="AC126" s="751"/>
      <c r="AD126" s="751"/>
      <c r="AE126" s="752"/>
      <c r="AF126" s="753" t="s">
        <v>65</v>
      </c>
      <c r="AG126" s="751"/>
      <c r="AH126" s="751"/>
      <c r="AI126" s="751"/>
      <c r="AJ126" s="752"/>
      <c r="AK126" s="753" t="s">
        <v>65</v>
      </c>
      <c r="AL126" s="751"/>
      <c r="AM126" s="751"/>
      <c r="AN126" s="751"/>
      <c r="AO126" s="752"/>
      <c r="AP126" s="754" t="s">
        <v>65</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420</v>
      </c>
      <c r="CQ126" s="738"/>
      <c r="CR126" s="738"/>
      <c r="CS126" s="738"/>
      <c r="CT126" s="738"/>
      <c r="CU126" s="738"/>
      <c r="CV126" s="738"/>
      <c r="CW126" s="738"/>
      <c r="CX126" s="738"/>
      <c r="CY126" s="738"/>
      <c r="CZ126" s="738"/>
      <c r="DA126" s="738"/>
      <c r="DB126" s="738"/>
      <c r="DC126" s="738"/>
      <c r="DD126" s="738"/>
      <c r="DE126" s="738"/>
      <c r="DF126" s="739"/>
      <c r="DG126" s="740" t="s">
        <v>65</v>
      </c>
      <c r="DH126" s="741"/>
      <c r="DI126" s="741"/>
      <c r="DJ126" s="741"/>
      <c r="DK126" s="741"/>
      <c r="DL126" s="741" t="s">
        <v>65</v>
      </c>
      <c r="DM126" s="741"/>
      <c r="DN126" s="741"/>
      <c r="DO126" s="741"/>
      <c r="DP126" s="741"/>
      <c r="DQ126" s="741" t="s">
        <v>65</v>
      </c>
      <c r="DR126" s="741"/>
      <c r="DS126" s="741"/>
      <c r="DT126" s="741"/>
      <c r="DU126" s="741"/>
      <c r="DV126" s="746" t="s">
        <v>65</v>
      </c>
      <c r="DW126" s="746"/>
      <c r="DX126" s="746"/>
      <c r="DY126" s="746"/>
      <c r="DZ126" s="747"/>
    </row>
    <row r="127" spans="1:130" s="500" customFormat="1" ht="26.25" customHeight="1" x14ac:dyDescent="0.15">
      <c r="A127" s="841"/>
      <c r="B127" s="792"/>
      <c r="C127" s="780" t="s">
        <v>421</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t="s">
        <v>65</v>
      </c>
      <c r="AB127" s="751"/>
      <c r="AC127" s="751"/>
      <c r="AD127" s="751"/>
      <c r="AE127" s="752"/>
      <c r="AF127" s="753" t="s">
        <v>65</v>
      </c>
      <c r="AG127" s="751"/>
      <c r="AH127" s="751"/>
      <c r="AI127" s="751"/>
      <c r="AJ127" s="752"/>
      <c r="AK127" s="753" t="s">
        <v>65</v>
      </c>
      <c r="AL127" s="751"/>
      <c r="AM127" s="751"/>
      <c r="AN127" s="751"/>
      <c r="AO127" s="752"/>
      <c r="AP127" s="754" t="s">
        <v>65</v>
      </c>
      <c r="AQ127" s="755"/>
      <c r="AR127" s="755"/>
      <c r="AS127" s="755"/>
      <c r="AT127" s="756"/>
      <c r="AU127" s="507"/>
      <c r="AV127" s="507"/>
      <c r="AW127" s="507"/>
      <c r="AX127" s="842" t="s">
        <v>422</v>
      </c>
      <c r="AY127" s="843"/>
      <c r="AZ127" s="843"/>
      <c r="BA127" s="843"/>
      <c r="BB127" s="843"/>
      <c r="BC127" s="843"/>
      <c r="BD127" s="843"/>
      <c r="BE127" s="844"/>
      <c r="BF127" s="845" t="s">
        <v>423</v>
      </c>
      <c r="BG127" s="843"/>
      <c r="BH127" s="843"/>
      <c r="BI127" s="843"/>
      <c r="BJ127" s="843"/>
      <c r="BK127" s="843"/>
      <c r="BL127" s="844"/>
      <c r="BM127" s="845" t="s">
        <v>424</v>
      </c>
      <c r="BN127" s="843"/>
      <c r="BO127" s="843"/>
      <c r="BP127" s="843"/>
      <c r="BQ127" s="843"/>
      <c r="BR127" s="843"/>
      <c r="BS127" s="844"/>
      <c r="BT127" s="845" t="s">
        <v>425</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426</v>
      </c>
      <c r="CQ127" s="738"/>
      <c r="CR127" s="738"/>
      <c r="CS127" s="738"/>
      <c r="CT127" s="738"/>
      <c r="CU127" s="738"/>
      <c r="CV127" s="738"/>
      <c r="CW127" s="738"/>
      <c r="CX127" s="738"/>
      <c r="CY127" s="738"/>
      <c r="CZ127" s="738"/>
      <c r="DA127" s="738"/>
      <c r="DB127" s="738"/>
      <c r="DC127" s="738"/>
      <c r="DD127" s="738"/>
      <c r="DE127" s="738"/>
      <c r="DF127" s="739"/>
      <c r="DG127" s="740" t="s">
        <v>65</v>
      </c>
      <c r="DH127" s="741"/>
      <c r="DI127" s="741"/>
      <c r="DJ127" s="741"/>
      <c r="DK127" s="741"/>
      <c r="DL127" s="741" t="s">
        <v>65</v>
      </c>
      <c r="DM127" s="741"/>
      <c r="DN127" s="741"/>
      <c r="DO127" s="741"/>
      <c r="DP127" s="741"/>
      <c r="DQ127" s="741" t="s">
        <v>65</v>
      </c>
      <c r="DR127" s="741"/>
      <c r="DS127" s="741"/>
      <c r="DT127" s="741"/>
      <c r="DU127" s="741"/>
      <c r="DV127" s="746" t="s">
        <v>65</v>
      </c>
      <c r="DW127" s="746"/>
      <c r="DX127" s="746"/>
      <c r="DY127" s="746"/>
      <c r="DZ127" s="747"/>
    </row>
    <row r="128" spans="1:130" s="500" customFormat="1" ht="26.25" customHeight="1" thickBot="1" x14ac:dyDescent="0.2">
      <c r="A128" s="847" t="s">
        <v>427</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428</v>
      </c>
      <c r="X128" s="849"/>
      <c r="Y128" s="849"/>
      <c r="Z128" s="850"/>
      <c r="AA128" s="851">
        <v>34214</v>
      </c>
      <c r="AB128" s="852"/>
      <c r="AC128" s="852"/>
      <c r="AD128" s="852"/>
      <c r="AE128" s="853"/>
      <c r="AF128" s="854">
        <v>26810</v>
      </c>
      <c r="AG128" s="852"/>
      <c r="AH128" s="852"/>
      <c r="AI128" s="852"/>
      <c r="AJ128" s="853"/>
      <c r="AK128" s="854">
        <v>17665</v>
      </c>
      <c r="AL128" s="852"/>
      <c r="AM128" s="852"/>
      <c r="AN128" s="852"/>
      <c r="AO128" s="853"/>
      <c r="AP128" s="855"/>
      <c r="AQ128" s="856"/>
      <c r="AR128" s="856"/>
      <c r="AS128" s="856"/>
      <c r="AT128" s="857"/>
      <c r="AU128" s="507"/>
      <c r="AV128" s="507"/>
      <c r="AW128" s="507"/>
      <c r="AX128" s="704" t="s">
        <v>429</v>
      </c>
      <c r="AY128" s="705"/>
      <c r="AZ128" s="705"/>
      <c r="BA128" s="705"/>
      <c r="BB128" s="705"/>
      <c r="BC128" s="705"/>
      <c r="BD128" s="705"/>
      <c r="BE128" s="706"/>
      <c r="BF128" s="858" t="s">
        <v>65</v>
      </c>
      <c r="BG128" s="859"/>
      <c r="BH128" s="859"/>
      <c r="BI128" s="859"/>
      <c r="BJ128" s="859"/>
      <c r="BK128" s="859"/>
      <c r="BL128" s="860"/>
      <c r="BM128" s="858">
        <v>13.57</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430</v>
      </c>
      <c r="CQ128" s="509"/>
      <c r="CR128" s="509"/>
      <c r="CS128" s="509"/>
      <c r="CT128" s="509"/>
      <c r="CU128" s="509"/>
      <c r="CV128" s="509"/>
      <c r="CW128" s="509"/>
      <c r="CX128" s="509"/>
      <c r="CY128" s="509"/>
      <c r="CZ128" s="509"/>
      <c r="DA128" s="509"/>
      <c r="DB128" s="509"/>
      <c r="DC128" s="509"/>
      <c r="DD128" s="509"/>
      <c r="DE128" s="509"/>
      <c r="DF128" s="866"/>
      <c r="DG128" s="867" t="s">
        <v>65</v>
      </c>
      <c r="DH128" s="868"/>
      <c r="DI128" s="868"/>
      <c r="DJ128" s="868"/>
      <c r="DK128" s="868"/>
      <c r="DL128" s="868" t="s">
        <v>65</v>
      </c>
      <c r="DM128" s="868"/>
      <c r="DN128" s="868"/>
      <c r="DO128" s="868"/>
      <c r="DP128" s="868"/>
      <c r="DQ128" s="868" t="s">
        <v>65</v>
      </c>
      <c r="DR128" s="868"/>
      <c r="DS128" s="868"/>
      <c r="DT128" s="868"/>
      <c r="DU128" s="868"/>
      <c r="DV128" s="869" t="s">
        <v>65</v>
      </c>
      <c r="DW128" s="869"/>
      <c r="DX128" s="869"/>
      <c r="DY128" s="869"/>
      <c r="DZ128" s="870"/>
    </row>
    <row r="129" spans="1:131" s="500" customFormat="1" ht="26.25" customHeight="1" x14ac:dyDescent="0.15">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431</v>
      </c>
      <c r="X129" s="872"/>
      <c r="Y129" s="872"/>
      <c r="Z129" s="873"/>
      <c r="AA129" s="750">
        <v>8229853</v>
      </c>
      <c r="AB129" s="751"/>
      <c r="AC129" s="751"/>
      <c r="AD129" s="751"/>
      <c r="AE129" s="752"/>
      <c r="AF129" s="753">
        <v>8394170</v>
      </c>
      <c r="AG129" s="751"/>
      <c r="AH129" s="751"/>
      <c r="AI129" s="751"/>
      <c r="AJ129" s="752"/>
      <c r="AK129" s="753">
        <v>8739510</v>
      </c>
      <c r="AL129" s="751"/>
      <c r="AM129" s="751"/>
      <c r="AN129" s="751"/>
      <c r="AO129" s="752"/>
      <c r="AP129" s="874"/>
      <c r="AQ129" s="875"/>
      <c r="AR129" s="875"/>
      <c r="AS129" s="875"/>
      <c r="AT129" s="876"/>
      <c r="AU129" s="508"/>
      <c r="AV129" s="508"/>
      <c r="AW129" s="508"/>
      <c r="AX129" s="877" t="s">
        <v>432</v>
      </c>
      <c r="AY129" s="738"/>
      <c r="AZ129" s="738"/>
      <c r="BA129" s="738"/>
      <c r="BB129" s="738"/>
      <c r="BC129" s="738"/>
      <c r="BD129" s="738"/>
      <c r="BE129" s="739"/>
      <c r="BF129" s="878" t="s">
        <v>65</v>
      </c>
      <c r="BG129" s="879"/>
      <c r="BH129" s="879"/>
      <c r="BI129" s="879"/>
      <c r="BJ129" s="879"/>
      <c r="BK129" s="879"/>
      <c r="BL129" s="880"/>
      <c r="BM129" s="878">
        <v>18.57</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x14ac:dyDescent="0.15">
      <c r="A130" s="725" t="s">
        <v>433</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434</v>
      </c>
      <c r="X130" s="872"/>
      <c r="Y130" s="872"/>
      <c r="Z130" s="873"/>
      <c r="AA130" s="750">
        <v>1987191</v>
      </c>
      <c r="AB130" s="751"/>
      <c r="AC130" s="751"/>
      <c r="AD130" s="751"/>
      <c r="AE130" s="752"/>
      <c r="AF130" s="753">
        <v>2030722</v>
      </c>
      <c r="AG130" s="751"/>
      <c r="AH130" s="751"/>
      <c r="AI130" s="751"/>
      <c r="AJ130" s="752"/>
      <c r="AK130" s="753">
        <v>2112763</v>
      </c>
      <c r="AL130" s="751"/>
      <c r="AM130" s="751"/>
      <c r="AN130" s="751"/>
      <c r="AO130" s="752"/>
      <c r="AP130" s="874"/>
      <c r="AQ130" s="875"/>
      <c r="AR130" s="875"/>
      <c r="AS130" s="875"/>
      <c r="AT130" s="876"/>
      <c r="AU130" s="508"/>
      <c r="AV130" s="508"/>
      <c r="AW130" s="508"/>
      <c r="AX130" s="877" t="s">
        <v>435</v>
      </c>
      <c r="AY130" s="738"/>
      <c r="AZ130" s="738"/>
      <c r="BA130" s="738"/>
      <c r="BB130" s="738"/>
      <c r="BC130" s="738"/>
      <c r="BD130" s="738"/>
      <c r="BE130" s="739"/>
      <c r="BF130" s="883">
        <v>0.4</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x14ac:dyDescent="0.2">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436</v>
      </c>
      <c r="X131" s="890"/>
      <c r="Y131" s="890"/>
      <c r="Z131" s="891"/>
      <c r="AA131" s="793">
        <v>6242662</v>
      </c>
      <c r="AB131" s="794"/>
      <c r="AC131" s="794"/>
      <c r="AD131" s="794"/>
      <c r="AE131" s="795"/>
      <c r="AF131" s="796">
        <v>6363448</v>
      </c>
      <c r="AG131" s="794"/>
      <c r="AH131" s="794"/>
      <c r="AI131" s="794"/>
      <c r="AJ131" s="795"/>
      <c r="AK131" s="796">
        <v>6626747</v>
      </c>
      <c r="AL131" s="794"/>
      <c r="AM131" s="794"/>
      <c r="AN131" s="794"/>
      <c r="AO131" s="795"/>
      <c r="AP131" s="892"/>
      <c r="AQ131" s="893"/>
      <c r="AR131" s="893"/>
      <c r="AS131" s="893"/>
      <c r="AT131" s="894"/>
      <c r="AU131" s="508"/>
      <c r="AV131" s="508"/>
      <c r="AW131" s="508"/>
      <c r="AX131" s="895" t="s">
        <v>437</v>
      </c>
      <c r="AY131" s="509"/>
      <c r="AZ131" s="509"/>
      <c r="BA131" s="509"/>
      <c r="BB131" s="509"/>
      <c r="BC131" s="509"/>
      <c r="BD131" s="509"/>
      <c r="BE131" s="866"/>
      <c r="BF131" s="896" t="s">
        <v>65</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x14ac:dyDescent="0.15">
      <c r="A132" s="902" t="s">
        <v>438</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439</v>
      </c>
      <c r="W132" s="904"/>
      <c r="X132" s="904"/>
      <c r="Y132" s="904"/>
      <c r="Z132" s="905"/>
      <c r="AA132" s="906">
        <v>1.271861267</v>
      </c>
      <c r="AB132" s="907"/>
      <c r="AC132" s="907"/>
      <c r="AD132" s="907"/>
      <c r="AE132" s="908"/>
      <c r="AF132" s="909">
        <v>1.052039712</v>
      </c>
      <c r="AG132" s="907"/>
      <c r="AH132" s="907"/>
      <c r="AI132" s="907"/>
      <c r="AJ132" s="908"/>
      <c r="AK132" s="909">
        <v>-1.0509983249999999</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x14ac:dyDescent="0.2">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440</v>
      </c>
      <c r="W133" s="914"/>
      <c r="X133" s="914"/>
      <c r="Y133" s="914"/>
      <c r="Z133" s="915"/>
      <c r="AA133" s="916">
        <v>3</v>
      </c>
      <c r="AB133" s="917"/>
      <c r="AC133" s="917"/>
      <c r="AD133" s="917"/>
      <c r="AE133" s="918"/>
      <c r="AF133" s="916">
        <v>1.7</v>
      </c>
      <c r="AG133" s="917"/>
      <c r="AH133" s="917"/>
      <c r="AI133" s="917"/>
      <c r="AJ133" s="918"/>
      <c r="AK133" s="916">
        <v>0.4</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x14ac:dyDescent="0.15">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25" hidden="1" x14ac:dyDescent="0.15">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eqAZJjCwJ9WPTJlr7V0gFdx8BuSGJuEsI0sxCY+Be+9TuhRvBOXd9e0gQP5EPBEvtM3KYJi2Vh/05kR6j0EcFw==" saltValue="VGUyD9TVIDuD20aE9NLO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DA0D7-D386-4D6B-91B1-86E0E3DDC8B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F037D-FEEE-448A-AB6F-DEFFDB8FB797}">
  <sheetPr>
    <pageSetUpPr fitToPage="1"/>
  </sheetPr>
  <dimension ref="A1:DL89"/>
  <sheetViews>
    <sheetView showGridLines="0" topLeftCell="A42" zoomScale="70" zoomScaleNormal="7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k71F35G5H36rhhUXuce5/B6M3q09r/4k02RZ720ZBT2x0vtRr6YaOx1hn0WE4bTDgsy256+u4c/RhNIv+4zA==" saltValue="+XM4/xfrZT+Bgk7cU5K1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E6994-A24B-4E60-8165-3B1ADBAE1E57}">
  <sheetPr>
    <pageSetUpPr fitToPage="1"/>
  </sheetPr>
  <dimension ref="A1:AZ73"/>
  <sheetViews>
    <sheetView showGridLines="0" view="pageBreakPreview" topLeftCell="A34" zoomScale="85" zoomScaleSheetLayoutView="85" workbookViewId="0"/>
  </sheetViews>
  <sheetFormatPr defaultColWidth="0" defaultRowHeight="13.5" customHeight="1" zeroHeight="1" x14ac:dyDescent="0.15"/>
  <cols>
    <col min="1" max="36" width="2.5" style="921" customWidth="1"/>
    <col min="37" max="44" width="17" style="921" customWidth="1"/>
    <col min="45" max="45" width="6.125" style="928" customWidth="1"/>
    <col min="46" max="46" width="3" style="926" customWidth="1"/>
    <col min="47" max="47" width="19.125" style="921" hidden="1" customWidth="1"/>
    <col min="48" max="52" width="12.625" style="921" hidden="1" customWidth="1"/>
    <col min="53" max="16384" width="8.625" style="921" hidden="1"/>
  </cols>
  <sheetData>
    <row r="1" spans="1:46" x14ac:dyDescent="0.15">
      <c r="AS1" s="922"/>
      <c r="AT1" s="922"/>
    </row>
    <row r="2" spans="1:46" x14ac:dyDescent="0.15">
      <c r="AS2" s="922"/>
      <c r="AT2" s="922"/>
    </row>
    <row r="3" spans="1:46" x14ac:dyDescent="0.15">
      <c r="AS3" s="922"/>
      <c r="AT3" s="922"/>
    </row>
    <row r="4" spans="1:46" x14ac:dyDescent="0.15">
      <c r="AS4" s="922"/>
      <c r="AT4" s="922"/>
    </row>
    <row r="5" spans="1:46" ht="17.25" x14ac:dyDescent="0.15">
      <c r="A5" s="923" t="s">
        <v>441</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x14ac:dyDescent="0.15">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442</v>
      </c>
      <c r="AL6" s="927"/>
      <c r="AM6" s="927"/>
      <c r="AN6" s="927"/>
      <c r="AO6" s="922"/>
      <c r="AP6" s="922"/>
      <c r="AQ6" s="922"/>
      <c r="AR6" s="922"/>
    </row>
    <row r="7" spans="1:46" ht="13.5" customHeight="1" x14ac:dyDescent="0.15">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443</v>
      </c>
      <c r="AP7" s="933"/>
      <c r="AQ7" s="934" t="s">
        <v>444</v>
      </c>
      <c r="AR7" s="935"/>
    </row>
    <row r="8" spans="1:46" x14ac:dyDescent="0.15">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445</v>
      </c>
      <c r="AQ8" s="941" t="s">
        <v>446</v>
      </c>
      <c r="AR8" s="942" t="s">
        <v>447</v>
      </c>
    </row>
    <row r="9" spans="1:46" x14ac:dyDescent="0.15">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448</v>
      </c>
      <c r="AL9" s="944"/>
      <c r="AM9" s="944"/>
      <c r="AN9" s="945"/>
      <c r="AO9" s="946">
        <v>2309901</v>
      </c>
      <c r="AP9" s="946">
        <v>145561</v>
      </c>
      <c r="AQ9" s="947">
        <v>91900</v>
      </c>
      <c r="AR9" s="948">
        <v>58.4</v>
      </c>
    </row>
    <row r="10" spans="1:46" ht="13.5" customHeight="1" x14ac:dyDescent="0.15">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449</v>
      </c>
      <c r="AL10" s="944"/>
      <c r="AM10" s="944"/>
      <c r="AN10" s="945"/>
      <c r="AO10" s="949">
        <v>336457</v>
      </c>
      <c r="AP10" s="949">
        <v>21202</v>
      </c>
      <c r="AQ10" s="950">
        <v>11848</v>
      </c>
      <c r="AR10" s="951">
        <v>79</v>
      </c>
    </row>
    <row r="11" spans="1:46" ht="13.5" customHeight="1" x14ac:dyDescent="0.15">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450</v>
      </c>
      <c r="AL11" s="944"/>
      <c r="AM11" s="944"/>
      <c r="AN11" s="945"/>
      <c r="AO11" s="949" t="s">
        <v>451</v>
      </c>
      <c r="AP11" s="949" t="s">
        <v>451</v>
      </c>
      <c r="AQ11" s="950">
        <v>323</v>
      </c>
      <c r="AR11" s="951" t="s">
        <v>451</v>
      </c>
    </row>
    <row r="12" spans="1:46" ht="13.5" customHeight="1" x14ac:dyDescent="0.15">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452</v>
      </c>
      <c r="AL12" s="944"/>
      <c r="AM12" s="944"/>
      <c r="AN12" s="945"/>
      <c r="AO12" s="949" t="s">
        <v>451</v>
      </c>
      <c r="AP12" s="949" t="s">
        <v>451</v>
      </c>
      <c r="AQ12" s="950">
        <v>21</v>
      </c>
      <c r="AR12" s="951" t="s">
        <v>451</v>
      </c>
    </row>
    <row r="13" spans="1:46" ht="13.5" customHeight="1" x14ac:dyDescent="0.15">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453</v>
      </c>
      <c r="AL13" s="944"/>
      <c r="AM13" s="944"/>
      <c r="AN13" s="945"/>
      <c r="AO13" s="949">
        <v>96167</v>
      </c>
      <c r="AP13" s="949">
        <v>6060</v>
      </c>
      <c r="AQ13" s="950">
        <v>3646</v>
      </c>
      <c r="AR13" s="951">
        <v>66.2</v>
      </c>
    </row>
    <row r="14" spans="1:46" ht="13.5" customHeight="1" x14ac:dyDescent="0.15">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454</v>
      </c>
      <c r="AL14" s="944"/>
      <c r="AM14" s="944"/>
      <c r="AN14" s="945"/>
      <c r="AO14" s="949">
        <v>21543</v>
      </c>
      <c r="AP14" s="949">
        <v>1358</v>
      </c>
      <c r="AQ14" s="950">
        <v>1700</v>
      </c>
      <c r="AR14" s="951">
        <v>-20.100000000000001</v>
      </c>
    </row>
    <row r="15" spans="1:46" ht="13.5" customHeight="1" x14ac:dyDescent="0.15">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455</v>
      </c>
      <c r="AL15" s="953"/>
      <c r="AM15" s="953"/>
      <c r="AN15" s="954"/>
      <c r="AO15" s="949">
        <v>-178030</v>
      </c>
      <c r="AP15" s="949">
        <v>-11219</v>
      </c>
      <c r="AQ15" s="950">
        <v>-7027</v>
      </c>
      <c r="AR15" s="951">
        <v>59.7</v>
      </c>
    </row>
    <row r="16" spans="1:46" x14ac:dyDescent="0.15">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121</v>
      </c>
      <c r="AL16" s="953"/>
      <c r="AM16" s="953"/>
      <c r="AN16" s="954"/>
      <c r="AO16" s="949">
        <v>2586038</v>
      </c>
      <c r="AP16" s="949">
        <v>162962</v>
      </c>
      <c r="AQ16" s="950">
        <v>102411</v>
      </c>
      <c r="AR16" s="951">
        <v>59.1</v>
      </c>
    </row>
    <row r="17" spans="1:46" x14ac:dyDescent="0.15">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x14ac:dyDescent="0.15">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x14ac:dyDescent="0.15">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456</v>
      </c>
      <c r="AL19" s="922"/>
      <c r="AM19" s="922"/>
      <c r="AN19" s="922"/>
      <c r="AO19" s="922"/>
      <c r="AP19" s="922"/>
      <c r="AQ19" s="922"/>
      <c r="AR19" s="922"/>
    </row>
    <row r="20" spans="1:46" x14ac:dyDescent="0.15">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457</v>
      </c>
      <c r="AP20" s="961" t="s">
        <v>458</v>
      </c>
      <c r="AQ20" s="962" t="s">
        <v>459</v>
      </c>
      <c r="AR20" s="963"/>
    </row>
    <row r="21" spans="1:46" s="972" customFormat="1" x14ac:dyDescent="0.15">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460</v>
      </c>
      <c r="AL21" s="966"/>
      <c r="AM21" s="966"/>
      <c r="AN21" s="967"/>
      <c r="AO21" s="968">
        <v>13.67</v>
      </c>
      <c r="AP21" s="969">
        <v>9.23</v>
      </c>
      <c r="AQ21" s="970">
        <v>4.4400000000000004</v>
      </c>
      <c r="AR21" s="927"/>
      <c r="AS21" s="971"/>
      <c r="AT21" s="964"/>
    </row>
    <row r="22" spans="1:46" s="972" customFormat="1" x14ac:dyDescent="0.15">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461</v>
      </c>
      <c r="AL22" s="966"/>
      <c r="AM22" s="966"/>
      <c r="AN22" s="967"/>
      <c r="AO22" s="973">
        <v>96.4</v>
      </c>
      <c r="AP22" s="974">
        <v>96.8</v>
      </c>
      <c r="AQ22" s="975">
        <v>-0.4</v>
      </c>
      <c r="AR22" s="956"/>
      <c r="AS22" s="971"/>
      <c r="AT22" s="964"/>
    </row>
    <row r="23" spans="1:46" s="972" customFormat="1" x14ac:dyDescent="0.15">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x14ac:dyDescent="0.15">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x14ac:dyDescent="0.15">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x14ac:dyDescent="0.15">
      <c r="A26" s="980" t="s">
        <v>462</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x14ac:dyDescent="0.15">
      <c r="A27" s="981"/>
      <c r="AO27" s="922"/>
      <c r="AP27" s="922"/>
      <c r="AQ27" s="922"/>
      <c r="AR27" s="922"/>
      <c r="AS27" s="922"/>
      <c r="AT27" s="922"/>
    </row>
    <row r="28" spans="1:46" ht="17.25" x14ac:dyDescent="0.15">
      <c r="A28" s="923" t="s">
        <v>463</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x14ac:dyDescent="0.15">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464</v>
      </c>
      <c r="AL29" s="927"/>
      <c r="AM29" s="927"/>
      <c r="AN29" s="927"/>
      <c r="AO29" s="922"/>
      <c r="AP29" s="922"/>
      <c r="AQ29" s="922"/>
      <c r="AR29" s="922"/>
      <c r="AS29" s="983"/>
    </row>
    <row r="30" spans="1:46" ht="13.5" customHeight="1" x14ac:dyDescent="0.15">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443</v>
      </c>
      <c r="AP30" s="933"/>
      <c r="AQ30" s="934" t="s">
        <v>444</v>
      </c>
      <c r="AR30" s="935"/>
    </row>
    <row r="31" spans="1:46" x14ac:dyDescent="0.15">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445</v>
      </c>
      <c r="AQ31" s="941" t="s">
        <v>446</v>
      </c>
      <c r="AR31" s="942" t="s">
        <v>447</v>
      </c>
    </row>
    <row r="32" spans="1:46" ht="27" customHeight="1" x14ac:dyDescent="0.15">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465</v>
      </c>
      <c r="AL32" s="985"/>
      <c r="AM32" s="985"/>
      <c r="AN32" s="986"/>
      <c r="AO32" s="987">
        <v>1368640</v>
      </c>
      <c r="AP32" s="987">
        <v>86246</v>
      </c>
      <c r="AQ32" s="988">
        <v>50517</v>
      </c>
      <c r="AR32" s="989">
        <v>70.7</v>
      </c>
    </row>
    <row r="33" spans="1:46" ht="13.5" customHeight="1" x14ac:dyDescent="0.15">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466</v>
      </c>
      <c r="AL33" s="985"/>
      <c r="AM33" s="985"/>
      <c r="AN33" s="986"/>
      <c r="AO33" s="987" t="s">
        <v>451</v>
      </c>
      <c r="AP33" s="987" t="s">
        <v>451</v>
      </c>
      <c r="AQ33" s="988" t="s">
        <v>451</v>
      </c>
      <c r="AR33" s="989" t="s">
        <v>451</v>
      </c>
    </row>
    <row r="34" spans="1:46" ht="27" customHeight="1" x14ac:dyDescent="0.15">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467</v>
      </c>
      <c r="AL34" s="985"/>
      <c r="AM34" s="985"/>
      <c r="AN34" s="986"/>
      <c r="AO34" s="987" t="s">
        <v>451</v>
      </c>
      <c r="AP34" s="987" t="s">
        <v>451</v>
      </c>
      <c r="AQ34" s="988">
        <v>23</v>
      </c>
      <c r="AR34" s="989" t="s">
        <v>451</v>
      </c>
    </row>
    <row r="35" spans="1:46" ht="27" customHeight="1" x14ac:dyDescent="0.15">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468</v>
      </c>
      <c r="AL35" s="985"/>
      <c r="AM35" s="985"/>
      <c r="AN35" s="986"/>
      <c r="AO35" s="987">
        <v>552328</v>
      </c>
      <c r="AP35" s="987">
        <v>34805</v>
      </c>
      <c r="AQ35" s="988">
        <v>15430</v>
      </c>
      <c r="AR35" s="989">
        <v>125.6</v>
      </c>
    </row>
    <row r="36" spans="1:46" ht="27" customHeight="1" x14ac:dyDescent="0.15">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469</v>
      </c>
      <c r="AL36" s="985"/>
      <c r="AM36" s="985"/>
      <c r="AN36" s="986"/>
      <c r="AO36" s="987">
        <v>139458</v>
      </c>
      <c r="AP36" s="987">
        <v>8788</v>
      </c>
      <c r="AQ36" s="988">
        <v>2664</v>
      </c>
      <c r="AR36" s="989">
        <v>229.9</v>
      </c>
    </row>
    <row r="37" spans="1:46" ht="13.5" customHeight="1" x14ac:dyDescent="0.15">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470</v>
      </c>
      <c r="AL37" s="985"/>
      <c r="AM37" s="985"/>
      <c r="AN37" s="986"/>
      <c r="AO37" s="987" t="s">
        <v>451</v>
      </c>
      <c r="AP37" s="987" t="s">
        <v>451</v>
      </c>
      <c r="AQ37" s="988">
        <v>451</v>
      </c>
      <c r="AR37" s="989" t="s">
        <v>451</v>
      </c>
    </row>
    <row r="38" spans="1:46" ht="27" customHeight="1" x14ac:dyDescent="0.15">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471</v>
      </c>
      <c r="AL38" s="991"/>
      <c r="AM38" s="991"/>
      <c r="AN38" s="992"/>
      <c r="AO38" s="993">
        <v>355</v>
      </c>
      <c r="AP38" s="993">
        <v>22</v>
      </c>
      <c r="AQ38" s="994">
        <v>4</v>
      </c>
      <c r="AR38" s="975">
        <v>450</v>
      </c>
      <c r="AS38" s="983"/>
    </row>
    <row r="39" spans="1:46" x14ac:dyDescent="0.15">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472</v>
      </c>
      <c r="AL39" s="991"/>
      <c r="AM39" s="991"/>
      <c r="AN39" s="992"/>
      <c r="AO39" s="987">
        <v>-17665</v>
      </c>
      <c r="AP39" s="987">
        <v>-1113</v>
      </c>
      <c r="AQ39" s="988">
        <v>-3528</v>
      </c>
      <c r="AR39" s="989">
        <v>-68.5</v>
      </c>
      <c r="AS39" s="983"/>
    </row>
    <row r="40" spans="1:46" ht="27" customHeight="1" x14ac:dyDescent="0.15">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473</v>
      </c>
      <c r="AL40" s="985"/>
      <c r="AM40" s="985"/>
      <c r="AN40" s="986"/>
      <c r="AO40" s="987">
        <v>-2112763</v>
      </c>
      <c r="AP40" s="987">
        <v>-133138</v>
      </c>
      <c r="AQ40" s="988">
        <v>-45748</v>
      </c>
      <c r="AR40" s="989">
        <v>191</v>
      </c>
      <c r="AS40" s="983"/>
    </row>
    <row r="41" spans="1:46" x14ac:dyDescent="0.15">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232</v>
      </c>
      <c r="AL41" s="996"/>
      <c r="AM41" s="996"/>
      <c r="AN41" s="997"/>
      <c r="AO41" s="987">
        <v>-69647</v>
      </c>
      <c r="AP41" s="987">
        <v>-4389</v>
      </c>
      <c r="AQ41" s="988">
        <v>19813</v>
      </c>
      <c r="AR41" s="989">
        <v>-122.2</v>
      </c>
      <c r="AS41" s="983"/>
    </row>
    <row r="42" spans="1:46" x14ac:dyDescent="0.15">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474</v>
      </c>
      <c r="AL42" s="922"/>
      <c r="AM42" s="922"/>
      <c r="AN42" s="922"/>
      <c r="AO42" s="922"/>
      <c r="AP42" s="922"/>
      <c r="AQ42" s="956"/>
      <c r="AR42" s="956"/>
      <c r="AS42" s="983"/>
    </row>
    <row r="43" spans="1:46" x14ac:dyDescent="0.15">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x14ac:dyDescent="0.15">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x14ac:dyDescent="0.15">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x14ac:dyDescent="0.15">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x14ac:dyDescent="0.15">
      <c r="A47" s="1002" t="s">
        <v>475</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x14ac:dyDescent="0.15">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476</v>
      </c>
      <c r="AL48" s="1003"/>
      <c r="AM48" s="1003"/>
      <c r="AN48" s="1003"/>
      <c r="AO48" s="1003"/>
      <c r="AP48" s="1003"/>
      <c r="AQ48" s="1004"/>
      <c r="AR48" s="1003"/>
    </row>
    <row r="49" spans="1:44" ht="13.5" customHeight="1" x14ac:dyDescent="0.15">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443</v>
      </c>
      <c r="AN49" s="1008" t="s">
        <v>477</v>
      </c>
      <c r="AO49" s="1009"/>
      <c r="AP49" s="1009"/>
      <c r="AQ49" s="1009"/>
      <c r="AR49" s="1010"/>
    </row>
    <row r="50" spans="1:44" x14ac:dyDescent="0.15">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478</v>
      </c>
      <c r="AO50" s="1015" t="s">
        <v>479</v>
      </c>
      <c r="AP50" s="1016" t="s">
        <v>480</v>
      </c>
      <c r="AQ50" s="1017" t="s">
        <v>481</v>
      </c>
      <c r="AR50" s="1018" t="s">
        <v>482</v>
      </c>
    </row>
    <row r="51" spans="1:44" x14ac:dyDescent="0.15">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483</v>
      </c>
      <c r="AL51" s="1006"/>
      <c r="AM51" s="1019">
        <v>1255790</v>
      </c>
      <c r="AN51" s="1020">
        <v>72363</v>
      </c>
      <c r="AO51" s="1021">
        <v>-24.5</v>
      </c>
      <c r="AP51" s="1022">
        <v>67343</v>
      </c>
      <c r="AQ51" s="1023">
        <v>0.1</v>
      </c>
      <c r="AR51" s="1024">
        <v>-24.6</v>
      </c>
    </row>
    <row r="52" spans="1:44" x14ac:dyDescent="0.15">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484</v>
      </c>
      <c r="AM52" s="1027">
        <v>1118927</v>
      </c>
      <c r="AN52" s="1028">
        <v>64477</v>
      </c>
      <c r="AO52" s="1029">
        <v>-28.1</v>
      </c>
      <c r="AP52" s="1030">
        <v>32865</v>
      </c>
      <c r="AQ52" s="1031">
        <v>-6.3</v>
      </c>
      <c r="AR52" s="1032">
        <v>-21.8</v>
      </c>
    </row>
    <row r="53" spans="1:44" x14ac:dyDescent="0.15">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485</v>
      </c>
      <c r="AL53" s="1006"/>
      <c r="AM53" s="1019">
        <v>1620624</v>
      </c>
      <c r="AN53" s="1020">
        <v>95482</v>
      </c>
      <c r="AO53" s="1021">
        <v>31.9</v>
      </c>
      <c r="AP53" s="1022">
        <v>73475</v>
      </c>
      <c r="AQ53" s="1023">
        <v>9.1</v>
      </c>
      <c r="AR53" s="1024">
        <v>22.8</v>
      </c>
    </row>
    <row r="54" spans="1:44" x14ac:dyDescent="0.15">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484</v>
      </c>
      <c r="AM54" s="1027">
        <v>1286990</v>
      </c>
      <c r="AN54" s="1028">
        <v>75826</v>
      </c>
      <c r="AO54" s="1029">
        <v>17.600000000000001</v>
      </c>
      <c r="AP54" s="1030">
        <v>43072</v>
      </c>
      <c r="AQ54" s="1031">
        <v>31.1</v>
      </c>
      <c r="AR54" s="1032">
        <v>-13.5</v>
      </c>
    </row>
    <row r="55" spans="1:44" x14ac:dyDescent="0.15">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486</v>
      </c>
      <c r="AL55" s="1006"/>
      <c r="AM55" s="1019">
        <v>2386209</v>
      </c>
      <c r="AN55" s="1020">
        <v>143402</v>
      </c>
      <c r="AO55" s="1021">
        <v>50.2</v>
      </c>
      <c r="AP55" s="1022">
        <v>87464</v>
      </c>
      <c r="AQ55" s="1023">
        <v>19</v>
      </c>
      <c r="AR55" s="1024">
        <v>31.2</v>
      </c>
    </row>
    <row r="56" spans="1:44" x14ac:dyDescent="0.15">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484</v>
      </c>
      <c r="AM56" s="1027">
        <v>2082503</v>
      </c>
      <c r="AN56" s="1028">
        <v>125150</v>
      </c>
      <c r="AO56" s="1029">
        <v>65</v>
      </c>
      <c r="AP56" s="1030">
        <v>47479</v>
      </c>
      <c r="AQ56" s="1031">
        <v>10.199999999999999</v>
      </c>
      <c r="AR56" s="1032">
        <v>54.8</v>
      </c>
    </row>
    <row r="57" spans="1:44" x14ac:dyDescent="0.15">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487</v>
      </c>
      <c r="AL57" s="1006"/>
      <c r="AM57" s="1019">
        <v>2551446</v>
      </c>
      <c r="AN57" s="1020">
        <v>156588</v>
      </c>
      <c r="AO57" s="1021">
        <v>9.1999999999999993</v>
      </c>
      <c r="AP57" s="1022">
        <v>96248</v>
      </c>
      <c r="AQ57" s="1023">
        <v>10</v>
      </c>
      <c r="AR57" s="1024">
        <v>-0.8</v>
      </c>
    </row>
    <row r="58" spans="1:44" x14ac:dyDescent="0.15">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484</v>
      </c>
      <c r="AM58" s="1027">
        <v>2142570</v>
      </c>
      <c r="AN58" s="1028">
        <v>131494</v>
      </c>
      <c r="AO58" s="1029">
        <v>5.0999999999999996</v>
      </c>
      <c r="AP58" s="1030">
        <v>55768</v>
      </c>
      <c r="AQ58" s="1031">
        <v>17.5</v>
      </c>
      <c r="AR58" s="1032">
        <v>-12.4</v>
      </c>
    </row>
    <row r="59" spans="1:44" x14ac:dyDescent="0.15">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488</v>
      </c>
      <c r="AL59" s="1006"/>
      <c r="AM59" s="1019">
        <v>1129841</v>
      </c>
      <c r="AN59" s="1020">
        <v>71198</v>
      </c>
      <c r="AO59" s="1021">
        <v>-54.5</v>
      </c>
      <c r="AP59" s="1022">
        <v>76413</v>
      </c>
      <c r="AQ59" s="1023">
        <v>-20.6</v>
      </c>
      <c r="AR59" s="1024">
        <v>-33.9</v>
      </c>
    </row>
    <row r="60" spans="1:44" x14ac:dyDescent="0.15">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484</v>
      </c>
      <c r="AM60" s="1027">
        <v>856482</v>
      </c>
      <c r="AN60" s="1028">
        <v>53972</v>
      </c>
      <c r="AO60" s="1029">
        <v>-59</v>
      </c>
      <c r="AP60" s="1030">
        <v>39658</v>
      </c>
      <c r="AQ60" s="1031">
        <v>-28.9</v>
      </c>
      <c r="AR60" s="1032">
        <v>-30.1</v>
      </c>
    </row>
    <row r="61" spans="1:44" x14ac:dyDescent="0.15">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489</v>
      </c>
      <c r="AL61" s="1033"/>
      <c r="AM61" s="1034">
        <v>1788782</v>
      </c>
      <c r="AN61" s="1035">
        <v>107807</v>
      </c>
      <c r="AO61" s="1036">
        <v>2.5</v>
      </c>
      <c r="AP61" s="1037">
        <v>80189</v>
      </c>
      <c r="AQ61" s="1038">
        <v>3.5</v>
      </c>
      <c r="AR61" s="1024">
        <v>-1</v>
      </c>
    </row>
    <row r="62" spans="1:44" x14ac:dyDescent="0.15">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484</v>
      </c>
      <c r="AM62" s="1027">
        <v>1497494</v>
      </c>
      <c r="AN62" s="1028">
        <v>90184</v>
      </c>
      <c r="AO62" s="1029">
        <v>0.1</v>
      </c>
      <c r="AP62" s="1030">
        <v>43768</v>
      </c>
      <c r="AQ62" s="1031">
        <v>4.7</v>
      </c>
      <c r="AR62" s="1032">
        <v>-4.5999999999999996</v>
      </c>
    </row>
    <row r="63" spans="1:44" x14ac:dyDescent="0.15">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x14ac:dyDescent="0.15">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x14ac:dyDescent="0.15">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x14ac:dyDescent="0.15">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x14ac:dyDescent="0.15">
      <c r="AK67" s="922"/>
      <c r="AL67" s="922"/>
      <c r="AM67" s="922"/>
      <c r="AN67" s="922"/>
      <c r="AO67" s="922"/>
      <c r="AP67" s="922"/>
      <c r="AQ67" s="922"/>
      <c r="AR67" s="922"/>
      <c r="AS67" s="922"/>
      <c r="AT67" s="922"/>
    </row>
    <row r="68" spans="1:46" ht="13.5" hidden="1" customHeight="1" x14ac:dyDescent="0.15">
      <c r="AK68" s="922"/>
      <c r="AL68" s="922"/>
      <c r="AM68" s="922"/>
      <c r="AN68" s="922"/>
      <c r="AO68" s="922"/>
      <c r="AP68" s="922"/>
      <c r="AQ68" s="922"/>
      <c r="AR68" s="922"/>
    </row>
    <row r="69" spans="1:46" ht="13.5" hidden="1" customHeight="1" x14ac:dyDescent="0.15">
      <c r="AK69" s="922"/>
      <c r="AL69" s="922"/>
      <c r="AM69" s="922"/>
      <c r="AN69" s="922"/>
      <c r="AO69" s="922"/>
      <c r="AP69" s="922"/>
      <c r="AQ69" s="922"/>
      <c r="AR69" s="922"/>
    </row>
    <row r="70" spans="1:46" hidden="1" x14ac:dyDescent="0.15">
      <c r="AK70" s="922"/>
      <c r="AL70" s="922"/>
      <c r="AM70" s="922"/>
      <c r="AN70" s="922"/>
      <c r="AO70" s="922"/>
      <c r="AP70" s="922"/>
      <c r="AQ70" s="922"/>
      <c r="AR70" s="922"/>
    </row>
    <row r="71" spans="1:46" hidden="1" x14ac:dyDescent="0.15">
      <c r="AK71" s="922"/>
      <c r="AL71" s="922"/>
      <c r="AM71" s="922"/>
      <c r="AN71" s="922"/>
      <c r="AO71" s="922"/>
      <c r="AP71" s="922"/>
      <c r="AQ71" s="922"/>
      <c r="AR71" s="922"/>
    </row>
    <row r="72" spans="1:46" hidden="1" x14ac:dyDescent="0.15">
      <c r="AK72" s="922"/>
      <c r="AL72" s="922"/>
      <c r="AM72" s="922"/>
      <c r="AN72" s="922"/>
      <c r="AO72" s="922"/>
      <c r="AP72" s="922"/>
      <c r="AQ72" s="922"/>
      <c r="AR72" s="922"/>
    </row>
    <row r="73" spans="1:46" hidden="1" x14ac:dyDescent="0.15">
      <c r="AK73" s="922"/>
      <c r="AL73" s="922"/>
      <c r="AM73" s="922"/>
      <c r="AN73" s="922"/>
      <c r="AO73" s="922"/>
      <c r="AP73" s="922"/>
      <c r="AQ73" s="922"/>
      <c r="AR73" s="922"/>
    </row>
  </sheetData>
  <sheetProtection algorithmName="SHA-512" hashValue="nRXUulC/BY6z0xD6BSEhiTinFn/fAvzDX+OO4D6giA3seqG/n++rPuqln4ntfhUQRp1BHN8U8B0Bd6pWOoVBZw==" saltValue="wAU0hV2LPooOopkkguhJE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9078-D898-447F-8595-53AE6AEE9CBC}">
  <sheetPr>
    <pageSetUpPr fitToPage="1"/>
  </sheetPr>
  <dimension ref="A1:DU121"/>
  <sheetViews>
    <sheetView showGridLines="0" topLeftCell="A78" zoomScale="85" zoomScaleNormal="85"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WuW6MPVSuDCyVTwi4H4eg7mL+ria4W7vI2PDI283c+Xs9P4E9L/InIhP1kEPrwl1Ym+AadLk3nHbDCLZGmoUUQ==" saltValue="+ieoI5nNaJh0HUEa7h/o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0F4C-31DB-46C9-B1A7-E97ADD9367EE}">
  <sheetPr>
    <pageSetUpPr fitToPage="1"/>
  </sheetPr>
  <dimension ref="A1:EL116"/>
  <sheetViews>
    <sheetView showGridLines="0" topLeftCell="A74" zoomScale="85" zoomScaleNormal="85"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fMsOHu+dO1temvq5CG28DrLqFUmlOHCG660RW4SQ720HRwrAoFwFFOMpLy1r4tCewSGWBsS5R+nR/LlH7lM3JA==" saltValue="tYPfsDCw0QPJGKMpnPQz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10CB-FD61-4397-B6F5-7575A4BDE567}">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041" customWidth="1"/>
    <col min="2" max="16" width="14.625" style="1041" customWidth="1"/>
    <col min="17"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2"/>
      <c r="C45" s="1042"/>
      <c r="D45" s="1042"/>
      <c r="E45" s="1042"/>
      <c r="F45" s="1042"/>
      <c r="G45" s="1042"/>
      <c r="H45" s="1042"/>
      <c r="I45" s="1042"/>
      <c r="J45" s="1043" t="s">
        <v>490</v>
      </c>
    </row>
    <row r="46" spans="2:10" ht="29.25" customHeight="1" thickBot="1" x14ac:dyDescent="0.25">
      <c r="B46" s="1044" t="s">
        <v>25</v>
      </c>
      <c r="C46" s="1045"/>
      <c r="D46" s="1045"/>
      <c r="E46" s="1046" t="s">
        <v>491</v>
      </c>
      <c r="F46" s="1047" t="s">
        <v>3</v>
      </c>
      <c r="G46" s="1048" t="s">
        <v>4</v>
      </c>
      <c r="H46" s="1048" t="s">
        <v>5</v>
      </c>
      <c r="I46" s="1048" t="s">
        <v>6</v>
      </c>
      <c r="J46" s="1049" t="s">
        <v>7</v>
      </c>
    </row>
    <row r="47" spans="2:10" ht="57.75" customHeight="1" x14ac:dyDescent="0.15">
      <c r="B47" s="1050"/>
      <c r="C47" s="1051" t="s">
        <v>492</v>
      </c>
      <c r="D47" s="1051"/>
      <c r="E47" s="1052"/>
      <c r="F47" s="1053">
        <v>31.94</v>
      </c>
      <c r="G47" s="1054">
        <v>32.32</v>
      </c>
      <c r="H47" s="1054">
        <v>31.91</v>
      </c>
      <c r="I47" s="1054">
        <v>31.6</v>
      </c>
      <c r="J47" s="1055">
        <v>30.97</v>
      </c>
    </row>
    <row r="48" spans="2:10" ht="57.75" customHeight="1" x14ac:dyDescent="0.15">
      <c r="B48" s="1056"/>
      <c r="C48" s="1057" t="s">
        <v>493</v>
      </c>
      <c r="D48" s="1057"/>
      <c r="E48" s="1058"/>
      <c r="F48" s="1059">
        <v>0.8</v>
      </c>
      <c r="G48" s="1060">
        <v>1.1299999999999999</v>
      </c>
      <c r="H48" s="1060">
        <v>1.24</v>
      </c>
      <c r="I48" s="1060">
        <v>1.84</v>
      </c>
      <c r="J48" s="1061">
        <v>1.52</v>
      </c>
    </row>
    <row r="49" spans="2:10" ht="57.75" customHeight="1" thickBot="1" x14ac:dyDescent="0.2">
      <c r="B49" s="1062"/>
      <c r="C49" s="1063" t="s">
        <v>494</v>
      </c>
      <c r="D49" s="1063"/>
      <c r="E49" s="1064"/>
      <c r="F49" s="1065">
        <v>13.73</v>
      </c>
      <c r="G49" s="1066">
        <v>13.9</v>
      </c>
      <c r="H49" s="1066">
        <v>8.31</v>
      </c>
      <c r="I49" s="1066">
        <v>12.43</v>
      </c>
      <c r="J49" s="1067">
        <v>12.71</v>
      </c>
    </row>
    <row r="50" spans="2:10" x14ac:dyDescent="0.15"/>
  </sheetData>
  <sheetProtection algorithmName="SHA-512" hashValue="ffhiicyb1Ey0xFwdDp6D0fGA4XCW4zfUBYwX+6CR7zilVySgb5zaaRYQlK5HmniZelXhqkz58X7OmIheVU9yUA==" saltValue="XASLrG3e5QQ4Rrzujw11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dcterms:created xsi:type="dcterms:W3CDTF">2023-09-21T00:25:08Z</dcterms:created>
  <dcterms:modified xsi:type="dcterms:W3CDTF">2023-10-22T23:51:00Z</dcterms:modified>
  <cp:category/>
</cp:coreProperties>
</file>