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調査計画係\04 予算☆\03_予算要求（県）\R4補正要求(電力高騰対策）\R4.12.21_【HP掲載資料】\"/>
    </mc:Choice>
  </mc:AlternateContent>
  <bookViews>
    <workbookView xWindow="0" yWindow="0" windowWidth="28800" windowHeight="12015" activeTab="5"/>
  </bookViews>
  <sheets>
    <sheet name="事業計画書" sheetId="2" r:id="rId1"/>
    <sheet name="写真添付台紙" sheetId="8" r:id="rId2"/>
    <sheet name="別記様式第1号" sheetId="7" r:id="rId3"/>
    <sheet name="別記様式第２号" sheetId="4" r:id="rId4"/>
    <sheet name="別記様式第3号" sheetId="5" r:id="rId5"/>
    <sheet name="別記様式第4号" sheetId="6" r:id="rId6"/>
    <sheet name="地区計画書(記入例)" sheetId="10" r:id="rId7"/>
    <sheet name="写真添付台紙(記入例)" sheetId="11" r:id="rId8"/>
  </sheets>
  <externalReferences>
    <externalReference r:id="rId9"/>
  </externalReferences>
  <definedNames>
    <definedName name="_xlnm.Print_Area" localSheetId="0">事業計画書!$A$1:$H$39</definedName>
    <definedName name="_xlnm.Print_Area" localSheetId="1">写真添付台紙!$A$1:$G$29</definedName>
    <definedName name="_xlnm.Print_Area" localSheetId="7">'写真添付台紙(記入例)'!$A$1:$G$29</definedName>
    <definedName name="_xlnm.Print_Area" localSheetId="6">'地区計画書(記入例)'!$A$1:$H$39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10" l="1"/>
  <c r="F23" i="10"/>
  <c r="F24" i="10" s="1"/>
  <c r="E27" i="10" s="1"/>
  <c r="E29" i="10" s="1"/>
  <c r="D23" i="10"/>
  <c r="F22" i="10"/>
  <c r="D22" i="10"/>
  <c r="F21" i="10"/>
  <c r="D21" i="10"/>
  <c r="C90" i="5" l="1"/>
  <c r="B6" i="4"/>
  <c r="B13" i="4" s="1"/>
  <c r="I13" i="4" s="1"/>
  <c r="D21" i="2" s="1"/>
  <c r="J90" i="5"/>
  <c r="C58" i="5" l="1"/>
  <c r="J6" i="5"/>
  <c r="I90" i="5" l="1"/>
  <c r="H8" i="4" s="1"/>
  <c r="H8" i="6" s="1"/>
  <c r="H21" i="6" s="1"/>
  <c r="H90" i="5"/>
  <c r="G8" i="4" s="1"/>
  <c r="G8" i="6" s="1"/>
  <c r="G21" i="6" s="1"/>
  <c r="G90" i="5"/>
  <c r="F8" i="4" s="1"/>
  <c r="F90" i="5"/>
  <c r="E8" i="4" s="1"/>
  <c r="E8" i="6" s="1"/>
  <c r="E21" i="6" s="1"/>
  <c r="E90" i="5"/>
  <c r="D8" i="4" s="1"/>
  <c r="D8" i="6" s="1"/>
  <c r="D21" i="6" s="1"/>
  <c r="D90" i="5"/>
  <c r="C8" i="4" s="1"/>
  <c r="C8" i="6" s="1"/>
  <c r="C21" i="6" s="1"/>
  <c r="B8" i="4"/>
  <c r="J89" i="5"/>
  <c r="J88" i="5"/>
  <c r="J87" i="5"/>
  <c r="J86" i="5"/>
  <c r="J85" i="5"/>
  <c r="J84" i="5"/>
  <c r="J83" i="5"/>
  <c r="J82" i="5"/>
  <c r="J81" i="5"/>
  <c r="J80" i="5"/>
  <c r="J79" i="5"/>
  <c r="J78" i="5"/>
  <c r="J77" i="5"/>
  <c r="J76" i="5"/>
  <c r="J75" i="5"/>
  <c r="J74" i="5"/>
  <c r="J73" i="5"/>
  <c r="J72" i="5"/>
  <c r="J71" i="5"/>
  <c r="J70" i="5"/>
  <c r="I58" i="5"/>
  <c r="H7" i="4" s="1"/>
  <c r="H58" i="5"/>
  <c r="G58" i="5"/>
  <c r="F7" i="4" s="1"/>
  <c r="F58" i="5"/>
  <c r="E7" i="4" s="1"/>
  <c r="E58" i="5"/>
  <c r="D7" i="4" s="1"/>
  <c r="D7" i="6" s="1"/>
  <c r="D20" i="6" s="1"/>
  <c r="D58" i="5"/>
  <c r="C7" i="4" s="1"/>
  <c r="C7" i="6" s="1"/>
  <c r="C20" i="6" s="1"/>
  <c r="B7" i="4"/>
  <c r="B7" i="6" s="1"/>
  <c r="J57" i="5"/>
  <c r="J56" i="5"/>
  <c r="J55" i="5"/>
  <c r="J54" i="5"/>
  <c r="J53" i="5"/>
  <c r="J52" i="5"/>
  <c r="J51" i="5"/>
  <c r="J50" i="5"/>
  <c r="J49" i="5"/>
  <c r="J48" i="5"/>
  <c r="J47" i="5"/>
  <c r="J46" i="5"/>
  <c r="J45" i="5"/>
  <c r="J44" i="5"/>
  <c r="J43" i="5"/>
  <c r="J42" i="5"/>
  <c r="J41" i="5"/>
  <c r="J40" i="5"/>
  <c r="J39" i="5"/>
  <c r="J38" i="5"/>
  <c r="I26" i="5"/>
  <c r="H6" i="4" s="1"/>
  <c r="H6" i="6" s="1"/>
  <c r="H19" i="6" s="1"/>
  <c r="H26" i="5"/>
  <c r="G6" i="4" s="1"/>
  <c r="G6" i="6" s="1"/>
  <c r="G19" i="6" s="1"/>
  <c r="G26" i="5"/>
  <c r="F6" i="4" s="1"/>
  <c r="F6" i="6" s="1"/>
  <c r="F19" i="6" s="1"/>
  <c r="F26" i="5"/>
  <c r="E6" i="4" s="1"/>
  <c r="E6" i="6" s="1"/>
  <c r="E19" i="6" s="1"/>
  <c r="E26" i="5"/>
  <c r="D6" i="4" s="1"/>
  <c r="D6" i="6" s="1"/>
  <c r="D19" i="6" s="1"/>
  <c r="D22" i="6" s="1"/>
  <c r="D26" i="5"/>
  <c r="C6" i="4" s="1"/>
  <c r="C6" i="6" s="1"/>
  <c r="C19" i="6" s="1"/>
  <c r="C26" i="5"/>
  <c r="J25" i="5"/>
  <c r="J24" i="5"/>
  <c r="J23" i="5"/>
  <c r="J22" i="5"/>
  <c r="J21" i="5"/>
  <c r="J20" i="5"/>
  <c r="J19" i="5"/>
  <c r="J18" i="5"/>
  <c r="J17" i="5"/>
  <c r="J16" i="5"/>
  <c r="J15" i="5"/>
  <c r="J14" i="5"/>
  <c r="J13" i="5"/>
  <c r="J12" i="5"/>
  <c r="J11" i="5"/>
  <c r="J10" i="5"/>
  <c r="J9" i="5"/>
  <c r="J8" i="5"/>
  <c r="J7" i="5"/>
  <c r="E7" i="6" l="1"/>
  <c r="E20" i="6" s="1"/>
  <c r="E22" i="6" s="1"/>
  <c r="C22" i="6"/>
  <c r="F8" i="6"/>
  <c r="F21" i="6" s="1"/>
  <c r="B8" i="6"/>
  <c r="B21" i="6" s="1"/>
  <c r="B15" i="4"/>
  <c r="B28" i="4" s="1"/>
  <c r="F15" i="4"/>
  <c r="F28" i="4" s="1"/>
  <c r="F7" i="6"/>
  <c r="F20" i="6" s="1"/>
  <c r="F14" i="4"/>
  <c r="F27" i="4" s="1"/>
  <c r="G7" i="4"/>
  <c r="G14" i="4" s="1"/>
  <c r="G27" i="4" s="1"/>
  <c r="H7" i="6"/>
  <c r="H20" i="6" s="1"/>
  <c r="H22" i="6" s="1"/>
  <c r="H14" i="4"/>
  <c r="C14" i="4"/>
  <c r="C27" i="4" s="1"/>
  <c r="B6" i="6"/>
  <c r="I6" i="6" s="1"/>
  <c r="H15" i="4"/>
  <c r="H28" i="4" s="1"/>
  <c r="G15" i="4"/>
  <c r="G28" i="4" s="1"/>
  <c r="E15" i="4"/>
  <c r="E28" i="4" s="1"/>
  <c r="D15" i="4"/>
  <c r="D28" i="4" s="1"/>
  <c r="C15" i="4"/>
  <c r="C28" i="4" s="1"/>
  <c r="H27" i="4"/>
  <c r="E14" i="4"/>
  <c r="E27" i="4" s="1"/>
  <c r="D14" i="4"/>
  <c r="D27" i="4" s="1"/>
  <c r="B20" i="6"/>
  <c r="B14" i="4"/>
  <c r="B27" i="4" s="1"/>
  <c r="H13" i="4"/>
  <c r="H26" i="4" s="1"/>
  <c r="G13" i="4"/>
  <c r="G26" i="4" s="1"/>
  <c r="F13" i="4"/>
  <c r="F26" i="4" s="1"/>
  <c r="E13" i="4"/>
  <c r="E26" i="4" s="1"/>
  <c r="D13" i="4"/>
  <c r="D26" i="4" s="1"/>
  <c r="C13" i="4"/>
  <c r="C26" i="4" s="1"/>
  <c r="J58" i="5"/>
  <c r="J26" i="5"/>
  <c r="I8" i="4"/>
  <c r="I8" i="6" l="1"/>
  <c r="I7" i="4"/>
  <c r="I21" i="6"/>
  <c r="B19" i="6"/>
  <c r="F22" i="6"/>
  <c r="G7" i="6"/>
  <c r="G20" i="6" s="1"/>
  <c r="G22" i="6" s="1"/>
  <c r="B26" i="4"/>
  <c r="I26" i="4" s="1"/>
  <c r="I6" i="4"/>
  <c r="E29" i="4"/>
  <c r="D29" i="4"/>
  <c r="C29" i="4"/>
  <c r="H29" i="4"/>
  <c r="I15" i="4"/>
  <c r="D23" i="2" s="1"/>
  <c r="I28" i="4"/>
  <c r="F23" i="2" s="1"/>
  <c r="G29" i="4"/>
  <c r="I27" i="4"/>
  <c r="F22" i="2" s="1"/>
  <c r="F29" i="4"/>
  <c r="I14" i="4"/>
  <c r="D22" i="2" s="1"/>
  <c r="I7" i="6" l="1"/>
  <c r="I29" i="4"/>
  <c r="C30" i="4" s="1"/>
  <c r="F21" i="2"/>
  <c r="F24" i="2" s="1"/>
  <c r="E27" i="2" s="1"/>
  <c r="E29" i="2" s="1"/>
  <c r="G29" i="2" s="1"/>
  <c r="B29" i="4"/>
  <c r="B22" i="6"/>
  <c r="I19" i="6"/>
  <c r="I20" i="6"/>
  <c r="D24" i="2"/>
  <c r="I22" i="6" l="1"/>
  <c r="F30" i="6" s="1"/>
  <c r="C24" i="6"/>
  <c r="G24" i="6" s="1"/>
  <c r="I24" i="6" s="1"/>
  <c r="F32" i="6" s="1"/>
  <c r="G31" i="6" s="1"/>
  <c r="G30" i="4"/>
  <c r="I30" i="4" s="1"/>
  <c r="H30" i="6" l="1"/>
</calcChain>
</file>

<file path=xl/sharedStrings.xml><?xml version="1.0" encoding="utf-8"?>
<sst xmlns="http://schemas.openxmlformats.org/spreadsheetml/2006/main" count="304" uniqueCount="117">
  <si>
    <t>農業水利施設に対する支援</t>
    <rPh sb="0" eb="2">
      <t>ノウギョウ</t>
    </rPh>
    <rPh sb="2" eb="4">
      <t>スイリ</t>
    </rPh>
    <rPh sb="4" eb="6">
      <t>シセツ</t>
    </rPh>
    <rPh sb="7" eb="8">
      <t>タイ</t>
    </rPh>
    <rPh sb="10" eb="12">
      <t>シエン</t>
    </rPh>
    <phoneticPr fontId="6"/>
  </si>
  <si>
    <t>（１）対象施設一覧表</t>
    <rPh sb="3" eb="5">
      <t>タイショウ</t>
    </rPh>
    <rPh sb="5" eb="7">
      <t>シセツ</t>
    </rPh>
    <rPh sb="7" eb="9">
      <t>イチラン</t>
    </rPh>
    <rPh sb="9" eb="10">
      <t>ヒョウ</t>
    </rPh>
    <phoneticPr fontId="6"/>
  </si>
  <si>
    <t>Ｎｏ</t>
    <phoneticPr fontId="6"/>
  </si>
  <si>
    <t>施設規模
（口径・台数）</t>
    <rPh sb="0" eb="2">
      <t>シセツ</t>
    </rPh>
    <rPh sb="2" eb="4">
      <t>キボ</t>
    </rPh>
    <rPh sb="6" eb="8">
      <t>コウケイ</t>
    </rPh>
    <rPh sb="9" eb="11">
      <t>ダイスウ</t>
    </rPh>
    <phoneticPr fontId="6"/>
  </si>
  <si>
    <t>実施事業名</t>
    <rPh sb="0" eb="2">
      <t>ジッシ</t>
    </rPh>
    <rPh sb="2" eb="4">
      <t>ジギョウ</t>
    </rPh>
    <rPh sb="4" eb="5">
      <t>メイ</t>
    </rPh>
    <phoneticPr fontId="6"/>
  </si>
  <si>
    <t>※実施事業名の欄には、県営○○事業○○地区、団体営○○事業○○地区、
  県単○○事業等を記入。</t>
    <rPh sb="1" eb="3">
      <t>ジッシ</t>
    </rPh>
    <rPh sb="3" eb="5">
      <t>ジギョウ</t>
    </rPh>
    <rPh sb="5" eb="6">
      <t>メイ</t>
    </rPh>
    <rPh sb="7" eb="8">
      <t>ラン</t>
    </rPh>
    <rPh sb="11" eb="13">
      <t>ケンエイ</t>
    </rPh>
    <rPh sb="15" eb="17">
      <t>ジギョウ</t>
    </rPh>
    <rPh sb="19" eb="21">
      <t>チク</t>
    </rPh>
    <rPh sb="22" eb="24">
      <t>ダンタイ</t>
    </rPh>
    <rPh sb="24" eb="25">
      <t>イトナ</t>
    </rPh>
    <rPh sb="27" eb="29">
      <t>ジギョウ</t>
    </rPh>
    <rPh sb="31" eb="33">
      <t>チク</t>
    </rPh>
    <rPh sb="37" eb="38">
      <t>ケン</t>
    </rPh>
    <rPh sb="38" eb="39">
      <t>タン</t>
    </rPh>
    <rPh sb="41" eb="43">
      <t>ジギョウ</t>
    </rPh>
    <rPh sb="43" eb="44">
      <t>トウ</t>
    </rPh>
    <rPh sb="45" eb="47">
      <t>キニュウ</t>
    </rPh>
    <phoneticPr fontId="6"/>
  </si>
  <si>
    <t>契約種別</t>
    <rPh sb="0" eb="2">
      <t>ケイヤク</t>
    </rPh>
    <rPh sb="2" eb="4">
      <t>シュベツ</t>
    </rPh>
    <phoneticPr fontId="6"/>
  </si>
  <si>
    <t>特別高圧</t>
    <rPh sb="0" eb="2">
      <t>トクベツ</t>
    </rPh>
    <rPh sb="2" eb="4">
      <t>コウアツ</t>
    </rPh>
    <phoneticPr fontId="6"/>
  </si>
  <si>
    <t>高圧</t>
    <rPh sb="0" eb="2">
      <t>コウアツ</t>
    </rPh>
    <phoneticPr fontId="6"/>
  </si>
  <si>
    <t>低圧</t>
    <rPh sb="0" eb="2">
      <t>テイアツ</t>
    </rPh>
    <phoneticPr fontId="6"/>
  </si>
  <si>
    <t>合計</t>
    <rPh sb="0" eb="2">
      <t>ゴウケイ</t>
    </rPh>
    <phoneticPr fontId="6"/>
  </si>
  <si>
    <t>②（合計）</t>
    <rPh sb="2" eb="4">
      <t>ゴウケイ</t>
    </rPh>
    <phoneticPr fontId="6"/>
  </si>
  <si>
    <t>×</t>
    <phoneticPr fontId="6"/>
  </si>
  <si>
    <t>(自動入力されます）</t>
    <rPh sb="1" eb="3">
      <t>ジドウ</t>
    </rPh>
    <rPh sb="3" eb="5">
      <t>ニュウリョク</t>
    </rPh>
    <phoneticPr fontId="6"/>
  </si>
  <si>
    <t>　＝</t>
    <phoneticPr fontId="6"/>
  </si>
  <si>
    <t>※特記事項</t>
    <rPh sb="1" eb="3">
      <t>トッキ</t>
    </rPh>
    <rPh sb="3" eb="5">
      <t>ジコウ</t>
    </rPh>
    <phoneticPr fontId="6"/>
  </si>
  <si>
    <t>・農業水利施設とその他の施設が混同する場合は、農業水利施設分を分別願います。</t>
    <rPh sb="1" eb="3">
      <t>ノウギョウ</t>
    </rPh>
    <rPh sb="3" eb="5">
      <t>スイリ</t>
    </rPh>
    <rPh sb="5" eb="7">
      <t>シセツ</t>
    </rPh>
    <rPh sb="10" eb="11">
      <t>タ</t>
    </rPh>
    <rPh sb="12" eb="14">
      <t>シセツ</t>
    </rPh>
    <rPh sb="15" eb="17">
      <t>コンドウ</t>
    </rPh>
    <rPh sb="19" eb="21">
      <t>バアイ</t>
    </rPh>
    <rPh sb="23" eb="25">
      <t>ノウギョウ</t>
    </rPh>
    <rPh sb="25" eb="27">
      <t>スイリ</t>
    </rPh>
    <rPh sb="27" eb="29">
      <t>シセツ</t>
    </rPh>
    <rPh sb="29" eb="30">
      <t>ブン</t>
    </rPh>
    <rPh sb="31" eb="33">
      <t>ブンベツ</t>
    </rPh>
    <rPh sb="33" eb="34">
      <t>ネガ</t>
    </rPh>
    <phoneticPr fontId="6"/>
  </si>
  <si>
    <t>４月</t>
    <rPh sb="1" eb="2">
      <t>ガツ</t>
    </rPh>
    <phoneticPr fontId="6"/>
  </si>
  <si>
    <t>５月</t>
    <rPh sb="1" eb="2">
      <t>ガツ</t>
    </rPh>
    <phoneticPr fontId="6"/>
  </si>
  <si>
    <t>６月</t>
  </si>
  <si>
    <t>７月</t>
  </si>
  <si>
    <t>８月</t>
  </si>
  <si>
    <t>備考</t>
    <rPh sb="0" eb="2">
      <t>ビコウ</t>
    </rPh>
    <phoneticPr fontId="6"/>
  </si>
  <si>
    <t>②</t>
    <phoneticPr fontId="6"/>
  </si>
  <si>
    <t>＝</t>
    <phoneticPr fontId="6"/>
  </si>
  <si>
    <t>農業水利施設の維持管理に対する支援</t>
    <rPh sb="0" eb="2">
      <t>ノウギョウ</t>
    </rPh>
    <rPh sb="2" eb="4">
      <t>スイリ</t>
    </rPh>
    <phoneticPr fontId="6"/>
  </si>
  <si>
    <t>ア　令和4年使用電力量</t>
    <rPh sb="2" eb="4">
      <t>レイワ</t>
    </rPh>
    <rPh sb="5" eb="6">
      <t>ネン</t>
    </rPh>
    <rPh sb="6" eb="8">
      <t>シヨウ</t>
    </rPh>
    <rPh sb="8" eb="10">
      <t>デンリョク</t>
    </rPh>
    <rPh sb="10" eb="11">
      <t>リョウ</t>
    </rPh>
    <phoneticPr fontId="6"/>
  </si>
  <si>
    <t>（単位：ｋｗｈ）</t>
    <rPh sb="1" eb="3">
      <t>タンイ</t>
    </rPh>
    <phoneticPr fontId="6"/>
  </si>
  <si>
    <t>９月</t>
  </si>
  <si>
    <t>１０月</t>
  </si>
  <si>
    <t>契約種別　</t>
    <rPh sb="0" eb="2">
      <t>ケイヤク</t>
    </rPh>
    <rPh sb="2" eb="4">
      <t>シュベツ</t>
    </rPh>
    <phoneticPr fontId="6"/>
  </si>
  <si>
    <t>使用電力量等</t>
    <rPh sb="0" eb="2">
      <t>シヨウ</t>
    </rPh>
    <rPh sb="2" eb="4">
      <t>デンリョク</t>
    </rPh>
    <rPh sb="4" eb="5">
      <t>リョウ</t>
    </rPh>
    <rPh sb="5" eb="6">
      <t>トウ</t>
    </rPh>
    <phoneticPr fontId="6"/>
  </si>
  <si>
    <t>（単位：kwh）</t>
    <rPh sb="1" eb="3">
      <t>タンイ</t>
    </rPh>
    <phoneticPr fontId="6"/>
  </si>
  <si>
    <t>施設名</t>
    <rPh sb="0" eb="2">
      <t>シセツ</t>
    </rPh>
    <rPh sb="2" eb="3">
      <t>メイ</t>
    </rPh>
    <phoneticPr fontId="6"/>
  </si>
  <si>
    <t>合計
(自動入力）</t>
    <rPh sb="0" eb="2">
      <t>ゴウケイ</t>
    </rPh>
    <rPh sb="4" eb="6">
      <t>ジドウ</t>
    </rPh>
    <rPh sb="6" eb="8">
      <t>ニュウリョク</t>
    </rPh>
    <phoneticPr fontId="6"/>
  </si>
  <si>
    <t>合計（自動入力）</t>
    <rPh sb="0" eb="2">
      <t>ゴウケイ</t>
    </rPh>
    <rPh sb="3" eb="5">
      <t>ジドウ</t>
    </rPh>
    <rPh sb="5" eb="7">
      <t>ニュウリョク</t>
    </rPh>
    <phoneticPr fontId="6"/>
  </si>
  <si>
    <t>※各施設の使用電力量が月毎に判別できる資料を添付願います。</t>
    <rPh sb="1" eb="4">
      <t>カクシセツ</t>
    </rPh>
    <rPh sb="5" eb="7">
      <t>シヨウ</t>
    </rPh>
    <rPh sb="7" eb="9">
      <t>デンリョク</t>
    </rPh>
    <rPh sb="9" eb="10">
      <t>リョウ</t>
    </rPh>
    <rPh sb="11" eb="13">
      <t>ツキゴト</t>
    </rPh>
    <rPh sb="14" eb="16">
      <t>ハンベツ</t>
    </rPh>
    <rPh sb="19" eb="21">
      <t>シリョウ</t>
    </rPh>
    <rPh sb="22" eb="24">
      <t>テンプ</t>
    </rPh>
    <rPh sb="24" eb="25">
      <t>ネガ</t>
    </rPh>
    <phoneticPr fontId="6"/>
  </si>
  <si>
    <t>※農業水利施設とその他の施設が混同する場合は、農業水利施設分を分別願います。</t>
    <rPh sb="1" eb="3">
      <t>ノウギョウ</t>
    </rPh>
    <rPh sb="3" eb="5">
      <t>スイリ</t>
    </rPh>
    <rPh sb="5" eb="7">
      <t>シセツ</t>
    </rPh>
    <rPh sb="10" eb="11">
      <t>タ</t>
    </rPh>
    <rPh sb="12" eb="14">
      <t>シセツ</t>
    </rPh>
    <rPh sb="15" eb="17">
      <t>コンドウ</t>
    </rPh>
    <rPh sb="19" eb="21">
      <t>バアイ</t>
    </rPh>
    <rPh sb="23" eb="25">
      <t>ノウギョウ</t>
    </rPh>
    <rPh sb="25" eb="27">
      <t>スイリ</t>
    </rPh>
    <rPh sb="27" eb="29">
      <t>シセツ</t>
    </rPh>
    <rPh sb="29" eb="30">
      <t>ブン</t>
    </rPh>
    <rPh sb="31" eb="33">
      <t>ブンベツ</t>
    </rPh>
    <rPh sb="33" eb="34">
      <t>ネガ</t>
    </rPh>
    <phoneticPr fontId="6"/>
  </si>
  <si>
    <t>※記入欄が不足する場合は追加願います。</t>
    <rPh sb="1" eb="3">
      <t>キニュウ</t>
    </rPh>
    <rPh sb="3" eb="4">
      <t>ラン</t>
    </rPh>
    <rPh sb="5" eb="7">
      <t>フソク</t>
    </rPh>
    <rPh sb="9" eb="11">
      <t>バアイ</t>
    </rPh>
    <rPh sb="12" eb="14">
      <t>ツイカ</t>
    </rPh>
    <rPh sb="14" eb="15">
      <t>ネガ</t>
    </rPh>
    <phoneticPr fontId="6"/>
  </si>
  <si>
    <t>①</t>
    <phoneticPr fontId="6"/>
  </si>
  <si>
    <t>（単位：円）</t>
    <rPh sb="1" eb="3">
      <t>タンイ</t>
    </rPh>
    <rPh sb="4" eb="5">
      <t>エン</t>
    </rPh>
    <phoneticPr fontId="3"/>
  </si>
  <si>
    <t>判定①≧②+③</t>
    <rPh sb="0" eb="2">
      <t>ハンテイ</t>
    </rPh>
    <phoneticPr fontId="3"/>
  </si>
  <si>
    <t>金額</t>
    <rPh sb="0" eb="2">
      <t>キンガク</t>
    </rPh>
    <phoneticPr fontId="3"/>
  </si>
  <si>
    <t>別記様式第３号</t>
    <rPh sb="0" eb="2">
      <t>ベッキ</t>
    </rPh>
    <rPh sb="2" eb="4">
      <t>ヨウシキ</t>
    </rPh>
    <rPh sb="4" eb="5">
      <t>ダイ</t>
    </rPh>
    <rPh sb="6" eb="7">
      <t>ゴウ</t>
    </rPh>
    <phoneticPr fontId="6"/>
  </si>
  <si>
    <t>別記様式第３号</t>
    <rPh sb="6" eb="7">
      <t>ゴウ</t>
    </rPh>
    <phoneticPr fontId="6"/>
  </si>
  <si>
    <t>※別記様式第２号に集計される契約種別毎に分けて作成願います。</t>
    <rPh sb="1" eb="3">
      <t>ベッキ</t>
    </rPh>
    <rPh sb="9" eb="11">
      <t>シュウケイ</t>
    </rPh>
    <rPh sb="14" eb="16">
      <t>ケイヤク</t>
    </rPh>
    <rPh sb="16" eb="18">
      <t>シュベツ</t>
    </rPh>
    <rPh sb="18" eb="19">
      <t>ゴト</t>
    </rPh>
    <rPh sb="20" eb="21">
      <t>ワ</t>
    </rPh>
    <rPh sb="23" eb="25">
      <t>サクセイ</t>
    </rPh>
    <rPh sb="25" eb="26">
      <t>ネガ</t>
    </rPh>
    <phoneticPr fontId="6"/>
  </si>
  <si>
    <t>令和４年度　農業水利施設物価高騰対策支援事業</t>
  </si>
  <si>
    <t>出来高調書</t>
  </si>
  <si>
    <t>３　事業実施内容　　　　添付書類のとおり</t>
    <rPh sb="12" eb="14">
      <t>テンプ</t>
    </rPh>
    <rPh sb="14" eb="16">
      <t>ショルイ</t>
    </rPh>
    <phoneticPr fontId="3"/>
  </si>
  <si>
    <t>　　　　　　　　　　　　　添付書類　　①別記様式第２号</t>
    <rPh sb="13" eb="15">
      <t>テンプ</t>
    </rPh>
    <rPh sb="15" eb="17">
      <t>ショルイ</t>
    </rPh>
    <rPh sb="20" eb="22">
      <t>ベッキ</t>
    </rPh>
    <rPh sb="22" eb="24">
      <t>ヨウシキ</t>
    </rPh>
    <rPh sb="24" eb="25">
      <t>ダイ</t>
    </rPh>
    <rPh sb="26" eb="27">
      <t>ゴウ</t>
    </rPh>
    <phoneticPr fontId="3"/>
  </si>
  <si>
    <t>　　　　　　　　　　　　　　　　　　　②別記様式第３号</t>
    <rPh sb="20" eb="22">
      <t>ベッキ</t>
    </rPh>
    <rPh sb="22" eb="24">
      <t>ヨウシキ</t>
    </rPh>
    <rPh sb="24" eb="25">
      <t>ダイ</t>
    </rPh>
    <rPh sb="26" eb="27">
      <t>ゴウ</t>
    </rPh>
    <phoneticPr fontId="3"/>
  </si>
  <si>
    <t>１　事業主体名(団体名）</t>
    <rPh sb="8" eb="10">
      <t>ダンタイ</t>
    </rPh>
    <rPh sb="10" eb="11">
      <t>メイ</t>
    </rPh>
    <phoneticPr fontId="3"/>
  </si>
  <si>
    <r>
      <t>２　事業の実施期間・内容　　令和４年</t>
    </r>
    <r>
      <rPr>
        <sz val="10.5"/>
        <color theme="1"/>
        <rFont val="Century"/>
        <family val="1"/>
      </rPr>
      <t xml:space="preserve"> 4</t>
    </r>
    <r>
      <rPr>
        <sz val="10.5"/>
        <color theme="1"/>
        <rFont val="ＭＳ 明朝"/>
        <family val="1"/>
        <charset val="128"/>
      </rPr>
      <t>月から令和４年１０月分の電気料金にかかる物価高騰分</t>
    </r>
    <rPh sb="10" eb="12">
      <t>ナイヨウ</t>
    </rPh>
    <rPh sb="23" eb="25">
      <t>レイワ</t>
    </rPh>
    <rPh sb="26" eb="27">
      <t>ネン</t>
    </rPh>
    <rPh sb="29" eb="30">
      <t>ガツ</t>
    </rPh>
    <rPh sb="30" eb="31">
      <t>ブン</t>
    </rPh>
    <rPh sb="32" eb="34">
      <t>デンキ</t>
    </rPh>
    <rPh sb="34" eb="36">
      <t>リョウキン</t>
    </rPh>
    <rPh sb="40" eb="42">
      <t>ブッカ</t>
    </rPh>
    <rPh sb="42" eb="44">
      <t>コウトウ</t>
    </rPh>
    <rPh sb="44" eb="45">
      <t>ブン</t>
    </rPh>
    <phoneticPr fontId="3"/>
  </si>
  <si>
    <t>※使用電力量は別記様式第3号の各契約種別毎の月別使用料の合計欄の数値を転記してください。</t>
    <rPh sb="1" eb="3">
      <t>シヨウ</t>
    </rPh>
    <rPh sb="3" eb="6">
      <t>デンリョクリョウ</t>
    </rPh>
    <rPh sb="7" eb="9">
      <t>ベッキ</t>
    </rPh>
    <rPh sb="9" eb="11">
      <t>ヨウシキ</t>
    </rPh>
    <rPh sb="11" eb="12">
      <t>ダイ</t>
    </rPh>
    <rPh sb="13" eb="14">
      <t>ゴウ</t>
    </rPh>
    <rPh sb="15" eb="16">
      <t>カク</t>
    </rPh>
    <rPh sb="16" eb="18">
      <t>ケイヤク</t>
    </rPh>
    <rPh sb="18" eb="20">
      <t>シュベツ</t>
    </rPh>
    <rPh sb="20" eb="21">
      <t>ゴト</t>
    </rPh>
    <rPh sb="22" eb="24">
      <t>ツキベツ</t>
    </rPh>
    <rPh sb="24" eb="27">
      <t>シヨウリョウ</t>
    </rPh>
    <rPh sb="28" eb="30">
      <t>ゴウケイ</t>
    </rPh>
    <rPh sb="30" eb="31">
      <t>ラン</t>
    </rPh>
    <rPh sb="32" eb="34">
      <t>スウチ</t>
    </rPh>
    <rPh sb="35" eb="37">
      <t>テンキ</t>
    </rPh>
    <phoneticPr fontId="6"/>
  </si>
  <si>
    <t>　確認のため別記様式第４号を提出願います。</t>
    <rPh sb="1" eb="3">
      <t>カクニン</t>
    </rPh>
    <rPh sb="14" eb="16">
      <t>テイシュツ</t>
    </rPh>
    <rPh sb="16" eb="17">
      <t>ネガ</t>
    </rPh>
    <phoneticPr fontId="3"/>
  </si>
  <si>
    <t>ア　令和4年使用電力量（実績）</t>
    <rPh sb="2" eb="4">
      <t>レイワ</t>
    </rPh>
    <rPh sb="5" eb="6">
      <t>ネン</t>
    </rPh>
    <rPh sb="6" eb="8">
      <t>シヨウ</t>
    </rPh>
    <rPh sb="8" eb="10">
      <t>デンリョク</t>
    </rPh>
    <rPh sb="10" eb="11">
      <t>リョウ</t>
    </rPh>
    <rPh sb="12" eb="14">
      <t>ジッセキ</t>
    </rPh>
    <phoneticPr fontId="6"/>
  </si>
  <si>
    <t>①電力に係る高騰実負担額（自動入力）</t>
    <rPh sb="1" eb="3">
      <t>デンリョク</t>
    </rPh>
    <rPh sb="4" eb="5">
      <t>カカ</t>
    </rPh>
    <rPh sb="6" eb="8">
      <t>コウトウ</t>
    </rPh>
    <rPh sb="8" eb="9">
      <t>ジツ</t>
    </rPh>
    <rPh sb="9" eb="11">
      <t>フタン</t>
    </rPh>
    <rPh sb="11" eb="12">
      <t>ガク</t>
    </rPh>
    <rPh sb="13" eb="15">
      <t>ジドウ</t>
    </rPh>
    <rPh sb="15" eb="17">
      <t>ニュウリョク</t>
    </rPh>
    <phoneticPr fontId="3"/>
  </si>
  <si>
    <t>②市町等からの物価高騰に対する助成金・補助金額（要入力）</t>
    <rPh sb="1" eb="3">
      <t>シチョウ</t>
    </rPh>
    <rPh sb="3" eb="4">
      <t>ナド</t>
    </rPh>
    <rPh sb="7" eb="9">
      <t>ブッカ</t>
    </rPh>
    <rPh sb="9" eb="11">
      <t>コウトウ</t>
    </rPh>
    <rPh sb="12" eb="13">
      <t>タイ</t>
    </rPh>
    <rPh sb="15" eb="18">
      <t>ジョセイキン</t>
    </rPh>
    <rPh sb="19" eb="22">
      <t>ホジョキン</t>
    </rPh>
    <rPh sb="22" eb="23">
      <t>ガク</t>
    </rPh>
    <rPh sb="24" eb="25">
      <t>ヨウ</t>
    </rPh>
    <rPh sb="25" eb="27">
      <t>ニュウリョク</t>
    </rPh>
    <phoneticPr fontId="3"/>
  </si>
  <si>
    <t>別記様式第1号</t>
    <rPh sb="0" eb="2">
      <t>ベッキ</t>
    </rPh>
    <rPh sb="2" eb="4">
      <t>ヨウシキ</t>
    </rPh>
    <rPh sb="4" eb="5">
      <t>ダイ</t>
    </rPh>
    <rPh sb="6" eb="7">
      <t>ゴウ</t>
    </rPh>
    <phoneticPr fontId="6"/>
  </si>
  <si>
    <t>別記様式第2号</t>
    <rPh sb="0" eb="2">
      <t>ベッキ</t>
    </rPh>
    <rPh sb="2" eb="4">
      <t>ヨウシキ</t>
    </rPh>
    <rPh sb="4" eb="5">
      <t>ダイ</t>
    </rPh>
    <rPh sb="6" eb="7">
      <t>ゴウ</t>
    </rPh>
    <phoneticPr fontId="6"/>
  </si>
  <si>
    <t>施設名
（土地改良区以外の団体は所在地も記入）</t>
    <rPh sb="0" eb="3">
      <t>シセツメイ</t>
    </rPh>
    <rPh sb="5" eb="7">
      <t>トチ</t>
    </rPh>
    <rPh sb="7" eb="10">
      <t>カイリョウク</t>
    </rPh>
    <rPh sb="10" eb="12">
      <t>イガイ</t>
    </rPh>
    <rPh sb="13" eb="15">
      <t>ダンタイ</t>
    </rPh>
    <rPh sb="16" eb="19">
      <t>ショザイチ</t>
    </rPh>
    <rPh sb="20" eb="22">
      <t>キニュウ</t>
    </rPh>
    <phoneticPr fontId="6"/>
  </si>
  <si>
    <t>※施設名欄には土地改良区以外の団体の場合施設所在地も併せて記入願います</t>
    <rPh sb="1" eb="4">
      <t>シセツメイ</t>
    </rPh>
    <rPh sb="4" eb="5">
      <t>ラン</t>
    </rPh>
    <rPh sb="7" eb="9">
      <t>トチ</t>
    </rPh>
    <rPh sb="9" eb="12">
      <t>カイリョウク</t>
    </rPh>
    <rPh sb="12" eb="14">
      <t>イガイ</t>
    </rPh>
    <rPh sb="15" eb="17">
      <t>ダンタイ</t>
    </rPh>
    <rPh sb="18" eb="20">
      <t>バアイ</t>
    </rPh>
    <rPh sb="20" eb="22">
      <t>シセツ</t>
    </rPh>
    <rPh sb="22" eb="25">
      <t>ショザイチ</t>
    </rPh>
    <rPh sb="26" eb="27">
      <t>アワ</t>
    </rPh>
    <rPh sb="29" eb="31">
      <t>キニュウ</t>
    </rPh>
    <rPh sb="31" eb="32">
      <t>ネガ</t>
    </rPh>
    <phoneticPr fontId="3"/>
  </si>
  <si>
    <t>・土地改良区以外が申請する場合は、対象施設の写真を添付願います。</t>
    <rPh sb="1" eb="6">
      <t>トチカイリョウク</t>
    </rPh>
    <rPh sb="6" eb="8">
      <t>イガイ</t>
    </rPh>
    <rPh sb="9" eb="11">
      <t>シンセイ</t>
    </rPh>
    <rPh sb="13" eb="15">
      <t>バアイ</t>
    </rPh>
    <rPh sb="17" eb="19">
      <t>タイショウ</t>
    </rPh>
    <rPh sb="19" eb="21">
      <t>シセツ</t>
    </rPh>
    <rPh sb="22" eb="24">
      <t>シャシン</t>
    </rPh>
    <rPh sb="25" eb="27">
      <t>テンプ</t>
    </rPh>
    <rPh sb="27" eb="28">
      <t>ネガ</t>
    </rPh>
    <phoneticPr fontId="6"/>
  </si>
  <si>
    <t>施設写真</t>
    <rPh sb="0" eb="2">
      <t>シセツ</t>
    </rPh>
    <rPh sb="2" eb="4">
      <t>シャシン</t>
    </rPh>
    <phoneticPr fontId="3"/>
  </si>
  <si>
    <t>１　対象施設の外観全景写真</t>
    <rPh sb="2" eb="4">
      <t>タイショウ</t>
    </rPh>
    <rPh sb="4" eb="6">
      <t>シセツ</t>
    </rPh>
    <rPh sb="7" eb="9">
      <t>ガイカン</t>
    </rPh>
    <rPh sb="9" eb="11">
      <t>ゼンケイ</t>
    </rPh>
    <rPh sb="11" eb="13">
      <t>シャシン</t>
    </rPh>
    <phoneticPr fontId="3"/>
  </si>
  <si>
    <t>２　施設アップ写真</t>
    <rPh sb="2" eb="4">
      <t>シセツ</t>
    </rPh>
    <rPh sb="7" eb="9">
      <t>シャシン</t>
    </rPh>
    <phoneticPr fontId="3"/>
  </si>
  <si>
    <t>円  　　＝</t>
    <rPh sb="0" eb="1">
      <t>エン</t>
    </rPh>
    <phoneticPr fontId="6"/>
  </si>
  <si>
    <t>円</t>
    <rPh sb="0" eb="1">
      <t>エン</t>
    </rPh>
    <phoneticPr fontId="3"/>
  </si>
  <si>
    <t>※（千円未満切り捨て）</t>
    <rPh sb="2" eb="4">
      <t>センエン</t>
    </rPh>
    <rPh sb="4" eb="6">
      <t>ミマン</t>
    </rPh>
    <rPh sb="6" eb="7">
      <t>キ</t>
    </rPh>
    <rPh sb="8" eb="9">
      <t>ス</t>
    </rPh>
    <phoneticPr fontId="3"/>
  </si>
  <si>
    <t>円     ＝</t>
    <rPh sb="0" eb="1">
      <t>エン</t>
    </rPh>
    <phoneticPr fontId="6"/>
  </si>
  <si>
    <t>円　　　＝</t>
    <rPh sb="0" eb="1">
      <t>エン</t>
    </rPh>
    <phoneticPr fontId="6"/>
  </si>
  <si>
    <t>地区計画書</t>
    <rPh sb="0" eb="2">
      <t>チク</t>
    </rPh>
    <rPh sb="2" eb="5">
      <t>ケイカクショ</t>
    </rPh>
    <phoneticPr fontId="6"/>
  </si>
  <si>
    <t>（２）助成対象経費</t>
    <rPh sb="3" eb="5">
      <t>ジョセイ</t>
    </rPh>
    <rPh sb="5" eb="7">
      <t>タイショウ</t>
    </rPh>
    <rPh sb="7" eb="9">
      <t>ケイヒ</t>
    </rPh>
    <phoneticPr fontId="6"/>
  </si>
  <si>
    <t>助成対象電力量(kwh)
①</t>
    <rPh sb="0" eb="2">
      <t>ジョセイ</t>
    </rPh>
    <rPh sb="2" eb="4">
      <t>タイショウ</t>
    </rPh>
    <rPh sb="4" eb="6">
      <t>デンリョク</t>
    </rPh>
    <rPh sb="6" eb="7">
      <t>リョウ</t>
    </rPh>
    <phoneticPr fontId="6"/>
  </si>
  <si>
    <t>助成対象経費
②</t>
    <rPh sb="0" eb="2">
      <t>ジョセイ</t>
    </rPh>
    <rPh sb="2" eb="4">
      <t>タイショウ</t>
    </rPh>
    <rPh sb="4" eb="6">
      <t>ケイヒ</t>
    </rPh>
    <phoneticPr fontId="6"/>
  </si>
  <si>
    <t>助成金＝</t>
    <rPh sb="0" eb="2">
      <t>ジョセイ</t>
    </rPh>
    <rPh sb="2" eb="3">
      <t>キン</t>
    </rPh>
    <phoneticPr fontId="6"/>
  </si>
  <si>
    <t>　※助成対象電力量①及び助成対象経費②の欄は別記様式第2のイ助成対象電力量及び</t>
    <rPh sb="2" eb="4">
      <t>ジョセイ</t>
    </rPh>
    <rPh sb="4" eb="6">
      <t>タイショウ</t>
    </rPh>
    <rPh sb="6" eb="9">
      <t>デンリョクリョウ</t>
    </rPh>
    <rPh sb="10" eb="11">
      <t>オヨ</t>
    </rPh>
    <rPh sb="12" eb="14">
      <t>ジョセイ</t>
    </rPh>
    <rPh sb="14" eb="16">
      <t>タイショウ</t>
    </rPh>
    <rPh sb="16" eb="18">
      <t>ケイヒ</t>
    </rPh>
    <rPh sb="20" eb="21">
      <t>ラン</t>
    </rPh>
    <rPh sb="22" eb="24">
      <t>ベッキ</t>
    </rPh>
    <rPh sb="24" eb="26">
      <t>ヨウシキ</t>
    </rPh>
    <rPh sb="26" eb="27">
      <t>ダイ</t>
    </rPh>
    <rPh sb="30" eb="32">
      <t>ジョセイ</t>
    </rPh>
    <rPh sb="32" eb="34">
      <t>タイショウ</t>
    </rPh>
    <rPh sb="34" eb="37">
      <t>デンリョクリョウ</t>
    </rPh>
    <rPh sb="37" eb="38">
      <t>オヨ</t>
    </rPh>
    <phoneticPr fontId="6"/>
  </si>
  <si>
    <t>　　エ助成対象経費の合計の値を転記願います。</t>
    <rPh sb="3" eb="5">
      <t>ジョセイ</t>
    </rPh>
    <rPh sb="5" eb="7">
      <t>タイショウ</t>
    </rPh>
    <rPh sb="7" eb="9">
      <t>ケイヒ</t>
    </rPh>
    <rPh sb="10" eb="12">
      <t>ゴウケイ</t>
    </rPh>
    <rPh sb="13" eb="14">
      <t>アタイ</t>
    </rPh>
    <rPh sb="15" eb="17">
      <t>テンキ</t>
    </rPh>
    <rPh sb="17" eb="18">
      <t>ネガ</t>
    </rPh>
    <phoneticPr fontId="6"/>
  </si>
  <si>
    <t>　　助成金欄の②合計は自動入力されます。</t>
    <rPh sb="2" eb="5">
      <t>ジョセイキン</t>
    </rPh>
    <rPh sb="5" eb="6">
      <t>ラン</t>
    </rPh>
    <rPh sb="8" eb="10">
      <t>ゴウケイ</t>
    </rPh>
    <rPh sb="11" eb="13">
      <t>ジドウ</t>
    </rPh>
    <rPh sb="13" eb="15">
      <t>ニュウリョク</t>
    </rPh>
    <phoneticPr fontId="6"/>
  </si>
  <si>
    <t>・「使用電力量」は、令和４年４月から令和４年１０月に使用した電力量です。</t>
    <rPh sb="2" eb="4">
      <t>シヨウ</t>
    </rPh>
    <rPh sb="4" eb="6">
      <t>デンリョク</t>
    </rPh>
    <rPh sb="6" eb="7">
      <t>リョウ</t>
    </rPh>
    <rPh sb="30" eb="32">
      <t>デンリョク</t>
    </rPh>
    <rPh sb="32" eb="33">
      <t>リョウ</t>
    </rPh>
    <phoneticPr fontId="6"/>
  </si>
  <si>
    <r>
      <t xml:space="preserve">イ　助成対象電力量（ア　令和４年度使用電力量の90％相当） </t>
    </r>
    <r>
      <rPr>
        <b/>
        <sz val="11"/>
        <color theme="1"/>
        <rFont val="ＭＳ 明朝"/>
        <family val="1"/>
        <charset val="128"/>
      </rPr>
      <t>※自動計算します(入力不要）</t>
    </r>
    <rPh sb="2" eb="4">
      <t>ジョセイ</t>
    </rPh>
    <rPh sb="4" eb="6">
      <t>タイショウ</t>
    </rPh>
    <rPh sb="6" eb="8">
      <t>デンリョク</t>
    </rPh>
    <rPh sb="8" eb="9">
      <t>リョウ</t>
    </rPh>
    <rPh sb="12" eb="14">
      <t>レイワ</t>
    </rPh>
    <rPh sb="15" eb="17">
      <t>ネンド</t>
    </rPh>
    <rPh sb="17" eb="19">
      <t>シヨウ</t>
    </rPh>
    <rPh sb="19" eb="22">
      <t>デンリョクリョウ</t>
    </rPh>
    <rPh sb="26" eb="28">
      <t>ソウトウ</t>
    </rPh>
    <rPh sb="31" eb="33">
      <t>ジドウ</t>
    </rPh>
    <rPh sb="33" eb="35">
      <t>ケイサン</t>
    </rPh>
    <rPh sb="39" eb="41">
      <t>ニュウリョク</t>
    </rPh>
    <rPh sb="41" eb="43">
      <t>フヨウ</t>
    </rPh>
    <phoneticPr fontId="6"/>
  </si>
  <si>
    <r>
      <t>エ　助成対象経費（上記電力量イ×ウ燃料調整単価差額）　</t>
    </r>
    <r>
      <rPr>
        <b/>
        <sz val="11"/>
        <color theme="1"/>
        <rFont val="ＭＳ 明朝"/>
        <family val="1"/>
        <charset val="128"/>
      </rPr>
      <t>※自動計算します（入力不要）</t>
    </r>
    <rPh sb="2" eb="4">
      <t>ジョセイ</t>
    </rPh>
    <rPh sb="4" eb="6">
      <t>タイショウ</t>
    </rPh>
    <rPh sb="6" eb="8">
      <t>ケイヒ</t>
    </rPh>
    <rPh sb="9" eb="11">
      <t>ジョウキ</t>
    </rPh>
    <rPh sb="11" eb="13">
      <t>デンリョク</t>
    </rPh>
    <rPh sb="13" eb="14">
      <t>リョウ</t>
    </rPh>
    <rPh sb="17" eb="19">
      <t>ネンリョウ</t>
    </rPh>
    <rPh sb="19" eb="21">
      <t>チョウセイ</t>
    </rPh>
    <rPh sb="21" eb="23">
      <t>タンカ</t>
    </rPh>
    <rPh sb="23" eb="25">
      <t>サガク</t>
    </rPh>
    <rPh sb="28" eb="30">
      <t>ジドウ</t>
    </rPh>
    <rPh sb="30" eb="32">
      <t>ケイサン</t>
    </rPh>
    <rPh sb="36" eb="38">
      <t>ニュウリョク</t>
    </rPh>
    <rPh sb="38" eb="40">
      <t>フヨウ</t>
    </rPh>
    <phoneticPr fontId="6"/>
  </si>
  <si>
    <t>助成金額</t>
    <rPh sb="0" eb="2">
      <t>ジョセイ</t>
    </rPh>
    <rPh sb="2" eb="4">
      <t>キンガク</t>
    </rPh>
    <rPh sb="3" eb="4">
      <t>ガク</t>
    </rPh>
    <phoneticPr fontId="6"/>
  </si>
  <si>
    <t>※使用電力量は、助成対象施設およびその付帯施設のものに限ります。</t>
    <rPh sb="1" eb="3">
      <t>シヨウ</t>
    </rPh>
    <rPh sb="3" eb="5">
      <t>デンリョク</t>
    </rPh>
    <rPh sb="5" eb="6">
      <t>リョウ</t>
    </rPh>
    <rPh sb="8" eb="10">
      <t>ジョセイ</t>
    </rPh>
    <rPh sb="10" eb="12">
      <t>タイショウ</t>
    </rPh>
    <rPh sb="12" eb="14">
      <t>シセツ</t>
    </rPh>
    <rPh sb="19" eb="21">
      <t>フタイ</t>
    </rPh>
    <rPh sb="21" eb="23">
      <t>シセツ</t>
    </rPh>
    <rPh sb="27" eb="28">
      <t>カギ</t>
    </rPh>
    <phoneticPr fontId="6"/>
  </si>
  <si>
    <t>※市町等から助成金・補助金等を受けている場合は、本助成金、市町助成金・補助金の合計が電力料金実負担を超えない金額を助成する。</t>
    <rPh sb="1" eb="4">
      <t>シチョウナド</t>
    </rPh>
    <rPh sb="6" eb="9">
      <t>ジョセイキン</t>
    </rPh>
    <rPh sb="10" eb="14">
      <t>ホジョキンナド</t>
    </rPh>
    <rPh sb="15" eb="16">
      <t>ウ</t>
    </rPh>
    <rPh sb="20" eb="22">
      <t>バアイ</t>
    </rPh>
    <rPh sb="24" eb="25">
      <t>ホン</t>
    </rPh>
    <rPh sb="25" eb="28">
      <t>ジョセイキン</t>
    </rPh>
    <rPh sb="29" eb="31">
      <t>シチョウ</t>
    </rPh>
    <rPh sb="31" eb="34">
      <t>ジョセイキン</t>
    </rPh>
    <rPh sb="35" eb="38">
      <t>ホジョキン</t>
    </rPh>
    <rPh sb="39" eb="41">
      <t>ゴウケイ</t>
    </rPh>
    <rPh sb="42" eb="44">
      <t>デンリョク</t>
    </rPh>
    <rPh sb="44" eb="46">
      <t>リョウキン</t>
    </rPh>
    <rPh sb="46" eb="47">
      <t>ジツ</t>
    </rPh>
    <rPh sb="47" eb="49">
      <t>フタン</t>
    </rPh>
    <rPh sb="50" eb="51">
      <t>コ</t>
    </rPh>
    <rPh sb="54" eb="56">
      <t>キンガク</t>
    </rPh>
    <rPh sb="57" eb="59">
      <t>ジョセイ</t>
    </rPh>
    <phoneticPr fontId="3"/>
  </si>
  <si>
    <r>
      <t>ウ　助成対象経費（上記電力量ア×イ燃料調整単価差額）　</t>
    </r>
    <r>
      <rPr>
        <b/>
        <sz val="11"/>
        <color theme="1"/>
        <rFont val="ＭＳ 明朝"/>
        <family val="1"/>
        <charset val="128"/>
      </rPr>
      <t>※自動計算します（入力不要）</t>
    </r>
    <rPh sb="2" eb="4">
      <t>ジョセイ</t>
    </rPh>
    <rPh sb="4" eb="6">
      <t>タイショウ</t>
    </rPh>
    <rPh sb="6" eb="8">
      <t>ケイヒ</t>
    </rPh>
    <rPh sb="9" eb="11">
      <t>ジョウキ</t>
    </rPh>
    <rPh sb="11" eb="13">
      <t>デンリョク</t>
    </rPh>
    <rPh sb="13" eb="14">
      <t>リョウ</t>
    </rPh>
    <rPh sb="17" eb="19">
      <t>ネンリョウ</t>
    </rPh>
    <rPh sb="19" eb="21">
      <t>チョウセイ</t>
    </rPh>
    <rPh sb="21" eb="23">
      <t>タンカ</t>
    </rPh>
    <rPh sb="23" eb="25">
      <t>サガク</t>
    </rPh>
    <rPh sb="28" eb="30">
      <t>ジドウ</t>
    </rPh>
    <rPh sb="30" eb="32">
      <t>ケイサン</t>
    </rPh>
    <rPh sb="36" eb="38">
      <t>ニュウリョク</t>
    </rPh>
    <rPh sb="38" eb="40">
      <t>フヨウ</t>
    </rPh>
    <phoneticPr fontId="6"/>
  </si>
  <si>
    <t>③本事業
助成金額</t>
    <rPh sb="1" eb="2">
      <t>ホン</t>
    </rPh>
    <rPh sb="2" eb="4">
      <t>ジギョウ</t>
    </rPh>
    <rPh sb="5" eb="7">
      <t>ジョセイ</t>
    </rPh>
    <rPh sb="7" eb="9">
      <t>キンガク</t>
    </rPh>
    <rPh sb="8" eb="9">
      <t>ガク</t>
    </rPh>
    <phoneticPr fontId="6"/>
  </si>
  <si>
    <t>※市町等から助成金・補助金等を受けている場合は、本助成金、市町助成金・補助金の合計が電力料金高騰実負担を超えない金額を助成する</t>
    <rPh sb="1" eb="4">
      <t>シチョウナド</t>
    </rPh>
    <rPh sb="6" eb="9">
      <t>ジョセイキン</t>
    </rPh>
    <rPh sb="10" eb="14">
      <t>ホジョキンナド</t>
    </rPh>
    <rPh sb="15" eb="16">
      <t>ウ</t>
    </rPh>
    <rPh sb="20" eb="22">
      <t>バアイ</t>
    </rPh>
    <rPh sb="24" eb="25">
      <t>ホン</t>
    </rPh>
    <rPh sb="25" eb="28">
      <t>ジョセイキン</t>
    </rPh>
    <rPh sb="29" eb="31">
      <t>シチョウ</t>
    </rPh>
    <rPh sb="31" eb="34">
      <t>ジョセイキン</t>
    </rPh>
    <rPh sb="35" eb="38">
      <t>ホジョキン</t>
    </rPh>
    <rPh sb="39" eb="41">
      <t>ゴウケイ</t>
    </rPh>
    <rPh sb="42" eb="44">
      <t>デンリョク</t>
    </rPh>
    <rPh sb="44" eb="46">
      <t>リョウキン</t>
    </rPh>
    <rPh sb="46" eb="48">
      <t>コウトウ</t>
    </rPh>
    <rPh sb="48" eb="49">
      <t>ジツ</t>
    </rPh>
    <rPh sb="49" eb="51">
      <t>フタン</t>
    </rPh>
    <rPh sb="52" eb="53">
      <t>コ</t>
    </rPh>
    <rPh sb="56" eb="58">
      <t>キンガク</t>
    </rPh>
    <rPh sb="59" eb="61">
      <t>ジョセイ</t>
    </rPh>
    <phoneticPr fontId="3"/>
  </si>
  <si>
    <t>③本助成金額（自動入力　別記様式2号の助成金額）</t>
    <rPh sb="1" eb="2">
      <t>ホン</t>
    </rPh>
    <rPh sb="2" eb="4">
      <t>ジョセイ</t>
    </rPh>
    <rPh sb="4" eb="6">
      <t>キンガク</t>
    </rPh>
    <rPh sb="5" eb="6">
      <t>ガク</t>
    </rPh>
    <rPh sb="7" eb="9">
      <t>ジドウ</t>
    </rPh>
    <rPh sb="9" eb="11">
      <t>ニュウリョク</t>
    </rPh>
    <rPh sb="12" eb="14">
      <t>ベッキ</t>
    </rPh>
    <rPh sb="14" eb="16">
      <t>ヨウシキ</t>
    </rPh>
    <rPh sb="17" eb="18">
      <t>ゴウ</t>
    </rPh>
    <rPh sb="19" eb="21">
      <t>ジョセイ</t>
    </rPh>
    <rPh sb="21" eb="23">
      <t>キンガク</t>
    </rPh>
    <rPh sb="22" eb="23">
      <t>ガク</t>
    </rPh>
    <phoneticPr fontId="3"/>
  </si>
  <si>
    <t>別記様式第4号   ※市町等から電力高騰に対する助成金・補助金等を受けている団体については作成願います</t>
    <rPh sb="0" eb="2">
      <t>ベッキ</t>
    </rPh>
    <rPh sb="2" eb="4">
      <t>ヨウシキ</t>
    </rPh>
    <rPh sb="4" eb="5">
      <t>ダイ</t>
    </rPh>
    <rPh sb="6" eb="7">
      <t>ゴウ</t>
    </rPh>
    <rPh sb="11" eb="14">
      <t>シチョウナド</t>
    </rPh>
    <rPh sb="16" eb="18">
      <t>デンリョク</t>
    </rPh>
    <rPh sb="18" eb="20">
      <t>コウトウ</t>
    </rPh>
    <rPh sb="21" eb="22">
      <t>タイ</t>
    </rPh>
    <rPh sb="24" eb="27">
      <t>ジョセイキン</t>
    </rPh>
    <rPh sb="28" eb="31">
      <t>ホジョキン</t>
    </rPh>
    <rPh sb="31" eb="32">
      <t>ナド</t>
    </rPh>
    <rPh sb="33" eb="34">
      <t>ウ</t>
    </rPh>
    <rPh sb="38" eb="40">
      <t>ダンタイ</t>
    </rPh>
    <rPh sb="45" eb="47">
      <t>サクセイ</t>
    </rPh>
    <rPh sb="47" eb="48">
      <t>ネガ</t>
    </rPh>
    <phoneticPr fontId="6"/>
  </si>
  <si>
    <t>　　　　　　　　　　　　　　　　　　　③別記様式第４号(市町等から電力料高騰に対する助成金・
　　　　　　　　　　　　　　　　　　　　　　　　　　　 補助金を受けている団体）</t>
    <rPh sb="20" eb="22">
      <t>ベッキ</t>
    </rPh>
    <rPh sb="22" eb="24">
      <t>ヨウシキ</t>
    </rPh>
    <rPh sb="24" eb="25">
      <t>ダイ</t>
    </rPh>
    <rPh sb="26" eb="27">
      <t>ゴウ</t>
    </rPh>
    <rPh sb="28" eb="30">
      <t>シチョウ</t>
    </rPh>
    <rPh sb="30" eb="31">
      <t>ナド</t>
    </rPh>
    <rPh sb="33" eb="36">
      <t>デンリョクリョウ</t>
    </rPh>
    <rPh sb="36" eb="38">
      <t>コウトウ</t>
    </rPh>
    <rPh sb="39" eb="40">
      <t>タイ</t>
    </rPh>
    <rPh sb="42" eb="45">
      <t>ジョセイキン</t>
    </rPh>
    <rPh sb="76" eb="77">
      <t>スケ</t>
    </rPh>
    <rPh sb="77" eb="78">
      <t>カネ</t>
    </rPh>
    <rPh sb="79" eb="80">
      <t>ウ</t>
    </rPh>
    <rPh sb="84" eb="86">
      <t>ダンタイ</t>
    </rPh>
    <phoneticPr fontId="3"/>
  </si>
  <si>
    <t>　　　　　　　　　　　　　　 　　　　 ④電気使用量明細（月別・契約種別）　コピー可</t>
    <rPh sb="21" eb="23">
      <t>デンキ</t>
    </rPh>
    <rPh sb="23" eb="26">
      <t>シヨウリョウ</t>
    </rPh>
    <rPh sb="26" eb="28">
      <t>メイサイ</t>
    </rPh>
    <rPh sb="29" eb="31">
      <t>ツキベツ</t>
    </rPh>
    <rPh sb="32" eb="34">
      <t>ケイヤク</t>
    </rPh>
    <rPh sb="34" eb="36">
      <t>シュベツ</t>
    </rPh>
    <rPh sb="35" eb="36">
      <t>ベツ</t>
    </rPh>
    <rPh sb="41" eb="42">
      <t>カ</t>
    </rPh>
    <phoneticPr fontId="3"/>
  </si>
  <si>
    <t>・上記様式により難い場合は、適宜記入方法を協議願います。</t>
    <phoneticPr fontId="3"/>
  </si>
  <si>
    <t>※上記様式により難い場合は、適宜記入方法を協議願います。</t>
    <rPh sb="1" eb="3">
      <t>ジョウキ</t>
    </rPh>
    <rPh sb="3" eb="5">
      <t>ヨウシキ</t>
    </rPh>
    <rPh sb="8" eb="9">
      <t>ガタ</t>
    </rPh>
    <rPh sb="10" eb="12">
      <t>バアイ</t>
    </rPh>
    <rPh sb="14" eb="16">
      <t>テキギ</t>
    </rPh>
    <rPh sb="16" eb="18">
      <t>キニュウ</t>
    </rPh>
    <rPh sb="18" eb="20">
      <t>ホウホウ</t>
    </rPh>
    <rPh sb="21" eb="23">
      <t>キョウギ</t>
    </rPh>
    <rPh sb="23" eb="24">
      <t>ネガ</t>
    </rPh>
    <phoneticPr fontId="6"/>
  </si>
  <si>
    <t>ウ　燃料費調整単価差額(令和4年の1kwhあたりの燃料調整額と令和3年の1kwhあたりの燃料調整額の差額 ※関西電力(株))(固定値 入力しないで下さい)</t>
    <rPh sb="2" eb="5">
      <t>ネンリョウヒ</t>
    </rPh>
    <rPh sb="5" eb="7">
      <t>チョウセイ</t>
    </rPh>
    <rPh sb="7" eb="9">
      <t>タンカ</t>
    </rPh>
    <rPh sb="9" eb="11">
      <t>サガク</t>
    </rPh>
    <rPh sb="12" eb="14">
      <t>レイワ</t>
    </rPh>
    <rPh sb="15" eb="16">
      <t>ネン</t>
    </rPh>
    <rPh sb="25" eb="27">
      <t>ネンリョウ</t>
    </rPh>
    <rPh sb="27" eb="29">
      <t>チョウセイ</t>
    </rPh>
    <rPh sb="29" eb="30">
      <t>ガク</t>
    </rPh>
    <rPh sb="31" eb="33">
      <t>レイワ</t>
    </rPh>
    <rPh sb="34" eb="35">
      <t>ネン</t>
    </rPh>
    <rPh sb="44" eb="46">
      <t>ネンリョウ</t>
    </rPh>
    <rPh sb="46" eb="48">
      <t>チョウセイ</t>
    </rPh>
    <rPh sb="48" eb="49">
      <t>ガク</t>
    </rPh>
    <rPh sb="50" eb="52">
      <t>サガク</t>
    </rPh>
    <rPh sb="58" eb="61">
      <t>カブ</t>
    </rPh>
    <rPh sb="63" eb="65">
      <t>コテイ</t>
    </rPh>
    <rPh sb="65" eb="66">
      <t>アタイ</t>
    </rPh>
    <rPh sb="67" eb="69">
      <t>ニュウリョク</t>
    </rPh>
    <rPh sb="73" eb="74">
      <t>クダ</t>
    </rPh>
    <phoneticPr fontId="6"/>
  </si>
  <si>
    <t>イ　燃料費調整単価差額(令和4年の1kwhあたりの燃料調整額と令和3年の1kwhあたりの燃料調整額の差額 ※関西電力(株))(固定値 入力しないで下さい)</t>
    <rPh sb="2" eb="5">
      <t>ネンリョウヒ</t>
    </rPh>
    <rPh sb="5" eb="7">
      <t>チョウセイ</t>
    </rPh>
    <rPh sb="7" eb="9">
      <t>タンカ</t>
    </rPh>
    <rPh sb="9" eb="11">
      <t>サガク</t>
    </rPh>
    <rPh sb="12" eb="14">
      <t>レイワ</t>
    </rPh>
    <rPh sb="15" eb="16">
      <t>ネン</t>
    </rPh>
    <rPh sb="25" eb="27">
      <t>ネンリョウ</t>
    </rPh>
    <rPh sb="27" eb="29">
      <t>チョウセイ</t>
    </rPh>
    <rPh sb="29" eb="30">
      <t>ガク</t>
    </rPh>
    <rPh sb="31" eb="33">
      <t>レイワ</t>
    </rPh>
    <rPh sb="34" eb="35">
      <t>ネン</t>
    </rPh>
    <rPh sb="44" eb="46">
      <t>ネンリョウ</t>
    </rPh>
    <rPh sb="46" eb="48">
      <t>チョウセイ</t>
    </rPh>
    <rPh sb="48" eb="49">
      <t>ガク</t>
    </rPh>
    <rPh sb="50" eb="52">
      <t>サガク</t>
    </rPh>
    <phoneticPr fontId="6"/>
  </si>
  <si>
    <t>■地区計画書</t>
    <rPh sb="1" eb="3">
      <t>チク</t>
    </rPh>
    <phoneticPr fontId="3"/>
  </si>
  <si>
    <t>農業水利施設物価高騰対策支援事業</t>
    <rPh sb="0" eb="2">
      <t>ノウギョウ</t>
    </rPh>
    <rPh sb="2" eb="4">
      <t>スイリ</t>
    </rPh>
    <rPh sb="4" eb="6">
      <t>シセツ</t>
    </rPh>
    <rPh sb="6" eb="8">
      <t>ブッカ</t>
    </rPh>
    <rPh sb="8" eb="10">
      <t>コウトウ</t>
    </rPh>
    <rPh sb="10" eb="12">
      <t>タイサク</t>
    </rPh>
    <rPh sb="12" eb="14">
      <t>シエン</t>
    </rPh>
    <rPh sb="14" eb="16">
      <t>ジギョウ</t>
    </rPh>
    <phoneticPr fontId="6"/>
  </si>
  <si>
    <t>○○揚水機場</t>
    <rPh sb="2" eb="5">
      <t>ヨウスイキ</t>
    </rPh>
    <rPh sb="5" eb="6">
      <t>ジョウ</t>
    </rPh>
    <phoneticPr fontId="3"/>
  </si>
  <si>
    <t>ポンプφ○○　△台</t>
    <rPh sb="8" eb="9">
      <t>ダイ</t>
    </rPh>
    <phoneticPr fontId="3"/>
  </si>
  <si>
    <t>県営○○整備事業　△△地区</t>
    <rPh sb="0" eb="2">
      <t>ケンエイ</t>
    </rPh>
    <rPh sb="4" eb="6">
      <t>セイビ</t>
    </rPh>
    <rPh sb="6" eb="8">
      <t>ジギョウ</t>
    </rPh>
    <rPh sb="11" eb="13">
      <t>チク</t>
    </rPh>
    <phoneticPr fontId="3"/>
  </si>
  <si>
    <t>○○ポンプ</t>
    <phoneticPr fontId="3"/>
  </si>
  <si>
    <t>○○井戸</t>
    <rPh sb="2" eb="4">
      <t>イド</t>
    </rPh>
    <phoneticPr fontId="3"/>
  </si>
  <si>
    <t>県単独○○事業　△△地区</t>
    <rPh sb="0" eb="1">
      <t>ケン</t>
    </rPh>
    <rPh sb="1" eb="3">
      <t>タンドク</t>
    </rPh>
    <rPh sb="5" eb="7">
      <t>ジギョウ</t>
    </rPh>
    <rPh sb="10" eb="12">
      <t>チク</t>
    </rPh>
    <phoneticPr fontId="3"/>
  </si>
  <si>
    <t>○○頭首工</t>
    <rPh sb="2" eb="3">
      <t>アタマ</t>
    </rPh>
    <rPh sb="3" eb="4">
      <t>クビ</t>
    </rPh>
    <rPh sb="4" eb="5">
      <t>コウ</t>
    </rPh>
    <phoneticPr fontId="3"/>
  </si>
  <si>
    <t>水門(L×H）○○×○○ｍ　
△門</t>
    <rPh sb="0" eb="1">
      <t>ミズ</t>
    </rPh>
    <rPh sb="1" eb="2">
      <t>モン</t>
    </rPh>
    <rPh sb="16" eb="17">
      <t>モン</t>
    </rPh>
    <phoneticPr fontId="3"/>
  </si>
  <si>
    <t>団体営○○整備事業　△△</t>
    <rPh sb="0" eb="2">
      <t>ダンタイ</t>
    </rPh>
    <rPh sb="2" eb="3">
      <t>エイ</t>
    </rPh>
    <rPh sb="5" eb="7">
      <t>セイビ</t>
    </rPh>
    <rPh sb="7" eb="9">
      <t>ジギョウ</t>
    </rPh>
    <phoneticPr fontId="3"/>
  </si>
  <si>
    <t>○○揚水機場
○○市□□町△△××－×</t>
    <rPh sb="2" eb="5">
      <t>ヨウスイキ</t>
    </rPh>
    <rPh sb="5" eb="6">
      <t>ジョウ</t>
    </rPh>
    <rPh sb="7" eb="10">
      <t>マルマルシ</t>
    </rPh>
    <rPh sb="12" eb="13">
      <t>チョウ</t>
    </rPh>
    <phoneticPr fontId="3"/>
  </si>
  <si>
    <t>○○ポンプ
○○市□□町△△××－×</t>
    <phoneticPr fontId="3"/>
  </si>
  <si>
    <t>○○井戸
○○市□□町△△××－×</t>
    <rPh sb="2" eb="4">
      <t>イド</t>
    </rPh>
    <phoneticPr fontId="3"/>
  </si>
  <si>
    <t>○○頭首工
○○市□□町△△××－×</t>
    <rPh sb="2" eb="3">
      <t>アタマ</t>
    </rPh>
    <rPh sb="3" eb="4">
      <t>クビ</t>
    </rPh>
    <rPh sb="4" eb="5">
      <t>コウ</t>
    </rPh>
    <phoneticPr fontId="3"/>
  </si>
  <si>
    <t>（２）助成対象経費</t>
    <rPh sb="3" eb="5">
      <t>ジョセイ</t>
    </rPh>
    <rPh sb="5" eb="7">
      <t>タイショウ</t>
    </rPh>
    <rPh sb="7" eb="9">
      <t>ケイヒ</t>
    </rPh>
    <rPh sb="8" eb="9">
      <t>ヒ</t>
    </rPh>
    <phoneticPr fontId="6"/>
  </si>
  <si>
    <t>円</t>
    <rPh sb="0" eb="1">
      <t>エン</t>
    </rPh>
    <phoneticPr fontId="6"/>
  </si>
  <si>
    <t>　※助成対象電力量①及び助成対象経費②の欄は別記様式第6（補）のイ補助対象電力量及び</t>
    <rPh sb="2" eb="4">
      <t>ジョセイ</t>
    </rPh>
    <rPh sb="4" eb="6">
      <t>タイショウ</t>
    </rPh>
    <rPh sb="6" eb="9">
      <t>デンリョクリョウ</t>
    </rPh>
    <rPh sb="10" eb="11">
      <t>オヨ</t>
    </rPh>
    <rPh sb="12" eb="14">
      <t>ジョセイ</t>
    </rPh>
    <rPh sb="14" eb="16">
      <t>タイショウ</t>
    </rPh>
    <rPh sb="16" eb="18">
      <t>ケイヒ</t>
    </rPh>
    <rPh sb="17" eb="18">
      <t>ヒ</t>
    </rPh>
    <rPh sb="20" eb="21">
      <t>ラン</t>
    </rPh>
    <rPh sb="22" eb="24">
      <t>ベッキ</t>
    </rPh>
    <rPh sb="24" eb="26">
      <t>ヨウシキ</t>
    </rPh>
    <rPh sb="26" eb="27">
      <t>ダイ</t>
    </rPh>
    <rPh sb="29" eb="30">
      <t>ホ</t>
    </rPh>
    <rPh sb="33" eb="35">
      <t>ホジョ</t>
    </rPh>
    <rPh sb="35" eb="37">
      <t>タイショウ</t>
    </rPh>
    <rPh sb="37" eb="40">
      <t>デンリョクリョウ</t>
    </rPh>
    <rPh sb="40" eb="41">
      <t>オヨ</t>
    </rPh>
    <phoneticPr fontId="6"/>
  </si>
  <si>
    <t>　　エ助成対象経費の合計の値を転記願います。</t>
    <rPh sb="3" eb="5">
      <t>ジョセイ</t>
    </rPh>
    <rPh sb="5" eb="7">
      <t>タイショウ</t>
    </rPh>
    <rPh sb="7" eb="9">
      <t>ケイヒ</t>
    </rPh>
    <rPh sb="8" eb="9">
      <t>ヒ</t>
    </rPh>
    <rPh sb="10" eb="12">
      <t>ゴウケイ</t>
    </rPh>
    <rPh sb="13" eb="14">
      <t>アタイ</t>
    </rPh>
    <rPh sb="15" eb="17">
      <t>テンキ</t>
    </rPh>
    <rPh sb="17" eb="18">
      <t>ネガ</t>
    </rPh>
    <phoneticPr fontId="6"/>
  </si>
  <si>
    <t>・「使用電力量」は、令和４年4月から令和４年１０月に使用した電力量です。</t>
    <rPh sb="2" eb="4">
      <t>シヨウ</t>
    </rPh>
    <rPh sb="4" eb="6">
      <t>デンリョク</t>
    </rPh>
    <rPh sb="6" eb="7">
      <t>リョウ</t>
    </rPh>
    <rPh sb="30" eb="32">
      <t>デンリョク</t>
    </rPh>
    <rPh sb="32" eb="33">
      <t>リョウ</t>
    </rPh>
    <phoneticPr fontId="6"/>
  </si>
  <si>
    <t>・上記様式により難い場合は、適宜記入方法を協議願います。</t>
    <rPh sb="1" eb="3">
      <t>ジョウキ</t>
    </rPh>
    <rPh sb="3" eb="5">
      <t>ヨウシキ</t>
    </rPh>
    <rPh sb="8" eb="9">
      <t>ガタ</t>
    </rPh>
    <rPh sb="10" eb="12">
      <t>バアイ</t>
    </rPh>
    <rPh sb="14" eb="16">
      <t>テキギ</t>
    </rPh>
    <rPh sb="16" eb="18">
      <t>キニュウ</t>
    </rPh>
    <rPh sb="18" eb="20">
      <t>ホウホウ</t>
    </rPh>
    <rPh sb="21" eb="23">
      <t>キョウギ</t>
    </rPh>
    <rPh sb="23" eb="24">
      <t>ネガ</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</si>
</sst>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19" x14ac:knownFonts="1">
    <font>
      <sz val="12"/>
      <color theme="1"/>
      <name val="ＭＳ 明朝"/>
      <family val="2"/>
      <charset val="128"/>
    </font>
    <font>
      <sz val="11"/>
      <color theme="1"/>
      <name val="游ゴシック"/>
      <family val="2"/>
      <charset val="128"/>
      <scheme val="minor"/>
    </font>
    <font>
      <sz val="14"/>
      <color theme="1"/>
      <name val="ＭＳ 明朝"/>
      <family val="1"/>
      <charset val="128"/>
    </font>
    <font>
      <sz val="6"/>
      <name val="ＭＳ 明朝"/>
      <family val="2"/>
      <charset val="128"/>
    </font>
    <font>
      <sz val="11"/>
      <color theme="1"/>
      <name val="ＭＳ 明朝"/>
      <family val="1"/>
      <charset val="128"/>
    </font>
    <font>
      <sz val="10.5"/>
      <color theme="1"/>
      <name val="ＭＳ 明朝"/>
      <family val="1"/>
      <charset val="128"/>
    </font>
    <font>
      <sz val="6"/>
      <name val="游ゴシック"/>
      <family val="2"/>
      <charset val="128"/>
      <scheme val="minor"/>
    </font>
    <font>
      <b/>
      <sz val="10.5"/>
      <color theme="1"/>
      <name val="ＭＳ 明朝"/>
      <family val="1"/>
      <charset val="128"/>
    </font>
    <font>
      <b/>
      <sz val="11"/>
      <color theme="1"/>
      <name val="ＭＳ 明朝"/>
      <family val="1"/>
      <charset val="128"/>
    </font>
    <font>
      <b/>
      <u/>
      <sz val="11"/>
      <color theme="1"/>
      <name val="ＭＳ 明朝"/>
      <family val="1"/>
      <charset val="128"/>
    </font>
    <font>
      <b/>
      <sz val="11"/>
      <color theme="1"/>
      <name val="游ゴシック"/>
      <family val="3"/>
      <charset val="128"/>
      <scheme val="minor"/>
    </font>
    <font>
      <sz val="9"/>
      <color theme="1"/>
      <name val="ＭＳ 明朝"/>
      <family val="1"/>
      <charset val="128"/>
    </font>
    <font>
      <sz val="12"/>
      <color theme="1"/>
      <name val="ＭＳ 明朝"/>
      <family val="2"/>
      <charset val="128"/>
    </font>
    <font>
      <sz val="10.5"/>
      <color theme="1"/>
      <name val="Century"/>
      <family val="1"/>
    </font>
    <font>
      <sz val="14"/>
      <color theme="1"/>
      <name val="Century"/>
      <family val="1"/>
    </font>
    <font>
      <sz val="11"/>
      <color indexed="8"/>
      <name val="ＭＳ 明朝"/>
      <family val="1"/>
      <charset val="128"/>
    </font>
    <font>
      <sz val="11"/>
      <color indexed="8"/>
      <name val="游ゴシック"/>
      <family val="2"/>
      <charset val="128"/>
      <scheme val="minor"/>
    </font>
    <font>
      <sz val="12"/>
      <color indexed="8"/>
      <name val="ＭＳ 明朝"/>
      <family val="2"/>
      <charset val="128"/>
    </font>
    <font>
      <u/>
      <sz val="11"/>
      <color theme="1"/>
      <name val="ＭＳ 明朝"/>
      <family val="1"/>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right/>
      <top style="thin">
        <color auto="1"/>
      </top>
      <bottom style="thin">
        <color auto="1"/>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cellStyleXfs>
  <cellXfs count="138">
    <xf numFmtId="0" fontId="0" fillId="0" borderId="0" xfId="0">
      <alignment vertical="center"/>
    </xf>
    <xf numFmtId="0" fontId="2" fillId="0" borderId="0" xfId="1" applyFont="1" applyAlignment="1">
      <alignment vertical="center"/>
    </xf>
    <xf numFmtId="0" fontId="4" fillId="0" borderId="0" xfId="1" applyFont="1">
      <alignment vertical="center"/>
    </xf>
    <xf numFmtId="0" fontId="5" fillId="0" borderId="0" xfId="1" applyFont="1" applyAlignment="1">
      <alignment horizontal="justify" vertical="center"/>
    </xf>
    <xf numFmtId="0" fontId="4" fillId="0" borderId="0" xfId="1" applyFont="1" applyAlignment="1">
      <alignment vertical="center"/>
    </xf>
    <xf numFmtId="0" fontId="5" fillId="0" borderId="0" xfId="1" applyFont="1" applyAlignment="1">
      <alignment vertical="center"/>
    </xf>
    <xf numFmtId="0" fontId="5" fillId="0" borderId="2" xfId="1" applyFont="1" applyBorder="1" applyAlignment="1">
      <alignment horizontal="center" vertical="center"/>
    </xf>
    <xf numFmtId="0" fontId="5" fillId="0" borderId="0" xfId="1" applyFont="1">
      <alignment vertical="center"/>
    </xf>
    <xf numFmtId="0" fontId="5" fillId="0" borderId="0" xfId="1" applyFont="1" applyBorder="1" applyAlignment="1">
      <alignment horizontal="left" vertical="center"/>
    </xf>
    <xf numFmtId="0" fontId="5" fillId="0" borderId="0" xfId="1" applyFont="1" applyBorder="1" applyAlignment="1">
      <alignment horizontal="center" vertical="center" wrapText="1"/>
    </xf>
    <xf numFmtId="0" fontId="5" fillId="0" borderId="0" xfId="1" applyFont="1" applyBorder="1" applyAlignment="1">
      <alignment horizontal="justify" vertical="center" wrapText="1"/>
    </xf>
    <xf numFmtId="0" fontId="5" fillId="0" borderId="2" xfId="1" applyFont="1" applyBorder="1" applyAlignment="1">
      <alignment horizontal="center" vertical="center" wrapText="1"/>
    </xf>
    <xf numFmtId="0" fontId="5" fillId="0" borderId="0" xfId="1" applyFont="1" applyBorder="1" applyAlignment="1">
      <alignment horizontal="center" vertical="center"/>
    </xf>
    <xf numFmtId="0" fontId="5" fillId="0" borderId="0" xfId="1" applyFont="1" applyBorder="1" applyAlignment="1">
      <alignment vertical="center" wrapText="1"/>
    </xf>
    <xf numFmtId="0" fontId="5" fillId="0" borderId="0" xfId="1" applyFont="1" applyAlignment="1">
      <alignment horizontal="right" vertical="center"/>
    </xf>
    <xf numFmtId="38" fontId="5" fillId="0" borderId="0" xfId="2" applyFont="1" applyBorder="1" applyAlignment="1">
      <alignment horizontal="right" vertical="center" wrapText="1"/>
    </xf>
    <xf numFmtId="0" fontId="5" fillId="2" borderId="0" xfId="1" applyFont="1" applyFill="1" applyBorder="1" applyAlignment="1">
      <alignment vertical="center" wrapText="1"/>
    </xf>
    <xf numFmtId="38" fontId="5" fillId="0" borderId="6" xfId="2" applyFont="1" applyBorder="1" applyAlignment="1">
      <alignment horizontal="center" vertical="center" wrapText="1"/>
    </xf>
    <xf numFmtId="38" fontId="5" fillId="2" borderId="0" xfId="1" applyNumberFormat="1" applyFont="1" applyFill="1" applyBorder="1" applyAlignment="1">
      <alignment vertical="center" wrapText="1"/>
    </xf>
    <xf numFmtId="38" fontId="5" fillId="0" borderId="0" xfId="2" applyFont="1" applyBorder="1" applyAlignment="1">
      <alignment horizontal="center" vertical="center" wrapText="1"/>
    </xf>
    <xf numFmtId="0" fontId="5" fillId="0" borderId="0" xfId="1" applyFont="1" applyBorder="1" applyAlignment="1">
      <alignment horizontal="left" vertical="center" wrapText="1"/>
    </xf>
    <xf numFmtId="38" fontId="5" fillId="0" borderId="0" xfId="2" applyFont="1" applyBorder="1" applyAlignment="1">
      <alignment horizontal="left" vertical="center" wrapText="1"/>
    </xf>
    <xf numFmtId="0" fontId="5" fillId="2" borderId="0" xfId="1" applyFont="1" applyFill="1" applyBorder="1" applyAlignment="1">
      <alignment vertical="center"/>
    </xf>
    <xf numFmtId="0" fontId="4" fillId="2" borderId="0" xfId="1" applyFont="1" applyFill="1">
      <alignment vertical="center"/>
    </xf>
    <xf numFmtId="0" fontId="1" fillId="0" borderId="0" xfId="1">
      <alignment vertical="center"/>
    </xf>
    <xf numFmtId="0" fontId="4" fillId="0" borderId="2" xfId="1" applyFont="1" applyBorder="1" applyAlignment="1">
      <alignment horizontal="center" vertical="center"/>
    </xf>
    <xf numFmtId="0" fontId="4" fillId="0" borderId="2" xfId="1" applyFont="1" applyBorder="1">
      <alignment vertical="center"/>
    </xf>
    <xf numFmtId="0" fontId="4" fillId="0" borderId="6" xfId="1" applyFont="1" applyBorder="1" applyAlignment="1">
      <alignment horizontal="center" vertical="center"/>
    </xf>
    <xf numFmtId="0" fontId="4" fillId="0" borderId="0" xfId="1" applyFont="1" applyBorder="1">
      <alignment vertical="center"/>
    </xf>
    <xf numFmtId="0" fontId="10" fillId="0" borderId="6" xfId="1" applyFont="1" applyBorder="1">
      <alignment vertical="center"/>
    </xf>
    <xf numFmtId="38" fontId="4" fillId="0" borderId="2" xfId="2" applyFont="1" applyBorder="1" applyAlignment="1">
      <alignment horizontal="right" vertical="center"/>
    </xf>
    <xf numFmtId="0" fontId="4" fillId="0" borderId="4" xfId="1" applyFont="1" applyBorder="1" applyAlignment="1">
      <alignment horizontal="center" vertical="center"/>
    </xf>
    <xf numFmtId="0" fontId="4" fillId="0" borderId="4" xfId="1" applyFont="1" applyBorder="1">
      <alignment vertical="center"/>
    </xf>
    <xf numFmtId="0" fontId="5" fillId="0" borderId="0" xfId="0" applyFont="1" applyAlignment="1">
      <alignment horizontal="justify" vertical="center"/>
    </xf>
    <xf numFmtId="0" fontId="13" fillId="0" borderId="0" xfId="0" applyFont="1" applyAlignment="1">
      <alignment horizontal="justify" vertical="center"/>
    </xf>
    <xf numFmtId="0" fontId="2"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5" fillId="0" borderId="0" xfId="0" applyFont="1" applyAlignment="1">
      <alignment horizontal="justify" vertical="center" wrapText="1"/>
    </xf>
    <xf numFmtId="0" fontId="16" fillId="0" borderId="0" xfId="1" applyFont="1">
      <alignment vertical="center"/>
    </xf>
    <xf numFmtId="0" fontId="17" fillId="0" borderId="0" xfId="0" applyFont="1">
      <alignment vertical="center"/>
    </xf>
    <xf numFmtId="0" fontId="2" fillId="0" borderId="0" xfId="1" applyFont="1" applyBorder="1" applyAlignment="1">
      <alignment vertical="center"/>
    </xf>
    <xf numFmtId="38" fontId="7" fillId="0" borderId="0" xfId="2" applyFont="1" applyBorder="1" applyAlignment="1">
      <alignment horizontal="center" vertical="center" wrapText="1"/>
    </xf>
    <xf numFmtId="0" fontId="4" fillId="0" borderId="0" xfId="1" applyFont="1" applyAlignment="1" applyProtection="1">
      <alignment vertical="center"/>
      <protection locked="0"/>
    </xf>
    <xf numFmtId="0" fontId="1" fillId="0" borderId="0" xfId="1" applyFont="1" applyAlignment="1" applyProtection="1">
      <alignment vertical="center"/>
      <protection locked="0"/>
    </xf>
    <xf numFmtId="0" fontId="1" fillId="0" borderId="0" xfId="1" applyProtection="1">
      <alignment vertical="center"/>
      <protection locked="0"/>
    </xf>
    <xf numFmtId="0" fontId="4" fillId="0" borderId="0" xfId="1" applyFont="1" applyProtection="1">
      <alignment vertical="center"/>
      <protection locked="0"/>
    </xf>
    <xf numFmtId="0" fontId="4" fillId="0" borderId="2" xfId="1" applyFont="1" applyBorder="1" applyAlignment="1" applyProtection="1">
      <alignment horizontal="center" vertical="center"/>
      <protection locked="0"/>
    </xf>
    <xf numFmtId="38" fontId="4" fillId="2" borderId="2" xfId="3" applyNumberFormat="1" applyFont="1" applyFill="1" applyBorder="1" applyAlignment="1" applyProtection="1">
      <alignment horizontal="right" vertical="center"/>
      <protection locked="0"/>
    </xf>
    <xf numFmtId="38" fontId="4" fillId="0" borderId="2" xfId="3" applyNumberFormat="1" applyFont="1" applyBorder="1" applyProtection="1">
      <alignment vertical="center"/>
      <protection locked="0"/>
    </xf>
    <xf numFmtId="0" fontId="4" fillId="0" borderId="2" xfId="1" applyFont="1" applyBorder="1" applyProtection="1">
      <alignment vertical="center"/>
      <protection locked="0"/>
    </xf>
    <xf numFmtId="0" fontId="4" fillId="0" borderId="0" xfId="1" applyFont="1" applyBorder="1" applyAlignment="1" applyProtection="1">
      <alignment horizontal="left" vertical="center"/>
      <protection locked="0"/>
    </xf>
    <xf numFmtId="0" fontId="4" fillId="0" borderId="0" xfId="1" applyFont="1" applyBorder="1" applyAlignment="1" applyProtection="1">
      <alignment horizontal="center" vertical="center"/>
      <protection locked="0"/>
    </xf>
    <xf numFmtId="0" fontId="4" fillId="0" borderId="0" xfId="1" applyFont="1" applyBorder="1" applyProtection="1">
      <alignment vertical="center"/>
      <protection locked="0"/>
    </xf>
    <xf numFmtId="38" fontId="4" fillId="0" borderId="2" xfId="3" applyFont="1" applyBorder="1" applyAlignment="1" applyProtection="1">
      <alignment horizontal="right" vertical="center"/>
      <protection locked="0"/>
    </xf>
    <xf numFmtId="38" fontId="4" fillId="0" borderId="2" xfId="3" applyFont="1" applyBorder="1" applyProtection="1">
      <alignment vertical="center"/>
      <protection locked="0"/>
    </xf>
    <xf numFmtId="0" fontId="4" fillId="0" borderId="8" xfId="1" applyFont="1" applyBorder="1" applyAlignment="1" applyProtection="1">
      <alignment horizontal="center" vertical="center"/>
      <protection locked="0"/>
    </xf>
    <xf numFmtId="0" fontId="4" fillId="0" borderId="6" xfId="1" applyFont="1" applyBorder="1" applyAlignment="1" applyProtection="1">
      <alignment horizontal="center" vertical="center"/>
      <protection locked="0"/>
    </xf>
    <xf numFmtId="0" fontId="15" fillId="0" borderId="0" xfId="1" applyFont="1" applyProtection="1">
      <alignment vertical="center"/>
      <protection locked="0"/>
    </xf>
    <xf numFmtId="0" fontId="4" fillId="0" borderId="3" xfId="1" applyFont="1" applyBorder="1" applyAlignment="1" applyProtection="1">
      <alignment horizontal="left" vertical="center"/>
      <protection locked="0"/>
    </xf>
    <xf numFmtId="0" fontId="4" fillId="0" borderId="11" xfId="1" applyFont="1" applyBorder="1" applyAlignment="1" applyProtection="1">
      <alignment horizontal="left" vertical="center"/>
      <protection locked="0"/>
    </xf>
    <xf numFmtId="0" fontId="4" fillId="0" borderId="4" xfId="1" applyFont="1" applyBorder="1" applyAlignment="1" applyProtection="1">
      <alignment horizontal="left" vertical="center"/>
      <protection locked="0"/>
    </xf>
    <xf numFmtId="38" fontId="4" fillId="0" borderId="11" xfId="3" applyNumberFormat="1" applyFont="1" applyBorder="1" applyProtection="1">
      <alignment vertical="center"/>
      <protection locked="0"/>
    </xf>
    <xf numFmtId="2" fontId="4" fillId="0" borderId="2" xfId="1" applyNumberFormat="1" applyFont="1" applyBorder="1" applyAlignment="1" applyProtection="1">
      <alignment horizontal="right" vertical="center"/>
    </xf>
    <xf numFmtId="176" fontId="4" fillId="0" borderId="2" xfId="3" applyNumberFormat="1" applyFont="1" applyBorder="1" applyAlignment="1" applyProtection="1">
      <alignment horizontal="right" vertical="center"/>
      <protection locked="0"/>
    </xf>
    <xf numFmtId="176" fontId="4" fillId="0" borderId="2" xfId="3" applyNumberFormat="1" applyFont="1" applyBorder="1" applyProtection="1">
      <alignment vertical="center"/>
      <protection locked="0"/>
    </xf>
    <xf numFmtId="38" fontId="15" fillId="0" borderId="2" xfId="3" applyFont="1" applyBorder="1" applyAlignment="1" applyProtection="1">
      <alignment horizontal="right" vertical="center"/>
      <protection locked="0"/>
    </xf>
    <xf numFmtId="0" fontId="4" fillId="0" borderId="0" xfId="1" applyFont="1" applyAlignment="1" applyProtection="1">
      <alignment horizontal="center" vertical="center"/>
      <protection locked="0"/>
    </xf>
    <xf numFmtId="0" fontId="4" fillId="0" borderId="0" xfId="1" applyFont="1" applyFill="1" applyBorder="1" applyAlignment="1" applyProtection="1">
      <alignment horizontal="left" vertical="center"/>
      <protection locked="0"/>
    </xf>
    <xf numFmtId="0" fontId="5" fillId="0" borderId="0" xfId="1" applyFont="1" applyBorder="1" applyAlignment="1">
      <alignment horizontal="center" vertical="center" wrapText="1"/>
    </xf>
    <xf numFmtId="38" fontId="5" fillId="0" borderId="6" xfId="2" applyFont="1" applyBorder="1" applyAlignment="1">
      <alignment horizontal="center" vertical="center" wrapText="1"/>
    </xf>
    <xf numFmtId="38" fontId="5" fillId="0" borderId="0" xfId="2" applyFont="1" applyBorder="1" applyAlignment="1">
      <alignment horizontal="center" vertical="center" wrapText="1"/>
    </xf>
    <xf numFmtId="0" fontId="2" fillId="0" borderId="0" xfId="1" applyFont="1" applyAlignment="1">
      <alignment vertical="center"/>
    </xf>
    <xf numFmtId="0" fontId="5" fillId="0" borderId="0" xfId="1" applyFont="1" applyAlignment="1">
      <alignment horizontal="justify" vertical="center"/>
    </xf>
    <xf numFmtId="0" fontId="5" fillId="0" borderId="0" xfId="1" applyFont="1" applyBorder="1" applyAlignment="1">
      <alignment horizontal="center" vertical="center"/>
    </xf>
    <xf numFmtId="0" fontId="5" fillId="0" borderId="0" xfId="1" applyFont="1" applyBorder="1" applyAlignment="1">
      <alignment horizontal="left" vertical="center"/>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2" fillId="0" borderId="0" xfId="1" applyFont="1" applyAlignment="1">
      <alignment horizontal="justify" vertical="center"/>
    </xf>
    <xf numFmtId="0" fontId="2" fillId="0" borderId="0" xfId="1" applyFont="1" applyAlignment="1">
      <alignment vertical="center"/>
    </xf>
    <xf numFmtId="0" fontId="5" fillId="0" borderId="0" xfId="1" applyFont="1" applyAlignment="1">
      <alignment horizontal="justify" vertical="center"/>
    </xf>
    <xf numFmtId="0" fontId="5" fillId="0" borderId="11" xfId="1" applyFont="1" applyBorder="1" applyAlignment="1">
      <alignment horizontal="center" vertical="center"/>
    </xf>
    <xf numFmtId="0" fontId="5" fillId="0" borderId="4" xfId="1" applyFont="1" applyBorder="1" applyAlignment="1">
      <alignment horizontal="center" vertical="center"/>
    </xf>
    <xf numFmtId="0" fontId="5" fillId="0" borderId="3" xfId="1" applyFont="1" applyBorder="1" applyAlignment="1">
      <alignment horizontal="center" vertical="center"/>
    </xf>
    <xf numFmtId="0" fontId="5" fillId="0" borderId="0" xfId="1" applyFont="1" applyBorder="1" applyAlignment="1">
      <alignment vertical="top" wrapText="1"/>
    </xf>
    <xf numFmtId="0" fontId="5" fillId="0" borderId="0" xfId="1" applyFont="1" applyBorder="1" applyAlignment="1">
      <alignment vertical="center"/>
    </xf>
    <xf numFmtId="0" fontId="5" fillId="0" borderId="5" xfId="1" applyFont="1" applyBorder="1" applyAlignment="1">
      <alignment horizontal="left" vertical="center"/>
    </xf>
    <xf numFmtId="38" fontId="5" fillId="0" borderId="3" xfId="3" applyFont="1" applyBorder="1" applyAlignment="1">
      <alignment horizontal="right" vertical="center" wrapText="1"/>
    </xf>
    <xf numFmtId="38" fontId="5" fillId="0" borderId="4" xfId="3" applyFont="1" applyBorder="1" applyAlignment="1">
      <alignment horizontal="right" vertical="center" wrapText="1"/>
    </xf>
    <xf numFmtId="0" fontId="7" fillId="2" borderId="0" xfId="1" applyFont="1" applyFill="1" applyAlignment="1">
      <alignment horizontal="left" vertical="top" wrapText="1"/>
    </xf>
    <xf numFmtId="38" fontId="5" fillId="0" borderId="3" xfId="3" applyFont="1" applyBorder="1" applyAlignment="1">
      <alignment horizontal="right" vertical="center"/>
    </xf>
    <xf numFmtId="38" fontId="5" fillId="0" borderId="4" xfId="3" applyFont="1" applyBorder="1" applyAlignment="1">
      <alignment horizontal="right" vertical="center"/>
    </xf>
    <xf numFmtId="0" fontId="5" fillId="0" borderId="0" xfId="1" applyFont="1" applyBorder="1" applyAlignment="1">
      <alignment horizontal="center" vertical="center" wrapText="1"/>
    </xf>
    <xf numFmtId="38" fontId="5" fillId="0" borderId="6" xfId="2" applyFont="1" applyBorder="1" applyAlignment="1">
      <alignment horizontal="center" vertical="center" wrapText="1"/>
    </xf>
    <xf numFmtId="38" fontId="5" fillId="0" borderId="0" xfId="2" applyFont="1" applyBorder="1" applyAlignment="1">
      <alignment horizontal="center" vertical="center" wrapText="1"/>
    </xf>
    <xf numFmtId="38" fontId="5" fillId="2" borderId="0" xfId="1" applyNumberFormat="1" applyFont="1" applyFill="1" applyBorder="1" applyAlignment="1">
      <alignment horizontal="left" vertical="center" wrapText="1"/>
    </xf>
    <xf numFmtId="0" fontId="5" fillId="0" borderId="0" xfId="1" applyFont="1" applyAlignment="1">
      <alignment horizontal="left" vertical="top" wrapText="1"/>
    </xf>
    <xf numFmtId="0" fontId="2" fillId="0" borderId="0" xfId="1" applyFont="1" applyBorder="1" applyAlignment="1">
      <alignment horizontal="justify" vertical="center"/>
    </xf>
    <xf numFmtId="0" fontId="2" fillId="0" borderId="0" xfId="1" applyFont="1" applyBorder="1" applyAlignment="1">
      <alignment horizontal="left" vertical="center" wrapText="1"/>
    </xf>
    <xf numFmtId="0" fontId="5" fillId="0" borderId="0" xfId="1" applyFont="1" applyBorder="1" applyAlignment="1">
      <alignment horizontal="left" vertical="center"/>
    </xf>
    <xf numFmtId="0" fontId="5" fillId="0" borderId="0" xfId="1" applyFont="1" applyBorder="1" applyAlignment="1">
      <alignment horizontal="center" vertical="center"/>
    </xf>
    <xf numFmtId="0" fontId="4" fillId="0" borderId="5" xfId="1" applyFont="1" applyBorder="1" applyAlignment="1" applyProtection="1">
      <alignment horizontal="center" vertical="center"/>
      <protection locked="0"/>
    </xf>
    <xf numFmtId="0" fontId="4" fillId="0" borderId="0" xfId="1" applyFont="1" applyBorder="1" applyAlignment="1" applyProtection="1">
      <alignment horizontal="center" vertical="center"/>
      <protection locked="0"/>
    </xf>
    <xf numFmtId="38" fontId="9" fillId="0" borderId="5" xfId="3" applyFont="1" applyBorder="1" applyAlignment="1" applyProtection="1">
      <alignment horizontal="right" vertical="center"/>
      <protection locked="0"/>
    </xf>
    <xf numFmtId="38" fontId="9" fillId="0" borderId="0" xfId="3" applyFont="1" applyBorder="1" applyAlignment="1" applyProtection="1">
      <alignment horizontal="right" vertical="center"/>
      <protection locked="0"/>
    </xf>
    <xf numFmtId="0" fontId="4" fillId="0" borderId="9" xfId="1" applyFont="1" applyBorder="1" applyAlignment="1" applyProtection="1">
      <alignment horizontal="left" vertical="center"/>
      <protection locked="0"/>
    </xf>
    <xf numFmtId="0" fontId="4" fillId="0" borderId="0" xfId="1" applyFont="1" applyBorder="1" applyAlignment="1" applyProtection="1">
      <alignment horizontal="left" vertical="center"/>
      <protection locked="0"/>
    </xf>
    <xf numFmtId="38" fontId="4" fillId="0" borderId="5" xfId="3" applyFont="1" applyBorder="1" applyAlignment="1" applyProtection="1">
      <alignment horizontal="center" vertical="center"/>
      <protection locked="0"/>
    </xf>
    <xf numFmtId="38" fontId="4" fillId="0" borderId="0" xfId="3" applyFont="1" applyBorder="1" applyAlignment="1" applyProtection="1">
      <alignment horizontal="center" vertical="center"/>
      <protection locked="0"/>
    </xf>
    <xf numFmtId="38" fontId="18" fillId="0" borderId="5" xfId="3" applyFont="1" applyBorder="1" applyAlignment="1" applyProtection="1">
      <alignment horizontal="center" vertical="center"/>
      <protection locked="0"/>
    </xf>
    <xf numFmtId="38" fontId="18" fillId="0" borderId="0" xfId="3" applyFont="1" applyBorder="1" applyAlignment="1" applyProtection="1">
      <alignment horizontal="center" vertical="center"/>
      <protection locked="0"/>
    </xf>
    <xf numFmtId="0" fontId="4" fillId="0" borderId="5" xfId="1" applyFont="1" applyBorder="1" applyAlignment="1" applyProtection="1">
      <alignment horizontal="left" vertical="center"/>
      <protection locked="0"/>
    </xf>
    <xf numFmtId="0" fontId="4" fillId="0" borderId="7" xfId="1" applyFont="1" applyBorder="1" applyAlignment="1">
      <alignment horizontal="center" vertical="center"/>
    </xf>
    <xf numFmtId="0" fontId="4" fillId="0" borderId="10"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11" fillId="0" borderId="7" xfId="1" applyFont="1" applyBorder="1" applyAlignment="1">
      <alignment horizontal="center" vertical="center" wrapText="1"/>
    </xf>
    <xf numFmtId="0" fontId="11" fillId="0" borderId="10" xfId="1" applyFont="1" applyBorder="1" applyAlignment="1">
      <alignment horizontal="center" vertical="center"/>
    </xf>
    <xf numFmtId="0" fontId="4" fillId="0" borderId="11" xfId="1" applyFont="1" applyBorder="1" applyAlignment="1" applyProtection="1">
      <alignment horizontal="center" vertical="center"/>
      <protection locked="0"/>
    </xf>
    <xf numFmtId="0" fontId="4" fillId="0" borderId="4" xfId="1" applyFont="1" applyBorder="1" applyAlignment="1" applyProtection="1">
      <alignment horizontal="center" vertical="center"/>
      <protection locked="0"/>
    </xf>
    <xf numFmtId="0" fontId="4" fillId="0" borderId="0" xfId="1" applyFont="1" applyBorder="1" applyAlignment="1" applyProtection="1">
      <alignment horizontal="center" vertical="center" wrapText="1"/>
      <protection locked="0"/>
    </xf>
    <xf numFmtId="0" fontId="1" fillId="0" borderId="0" xfId="1" applyAlignment="1" applyProtection="1">
      <alignment horizontal="left" vertical="center"/>
      <protection locked="0"/>
    </xf>
    <xf numFmtId="0" fontId="4" fillId="0" borderId="3" xfId="1" applyFont="1" applyBorder="1" applyAlignment="1" applyProtection="1">
      <alignment horizontal="left" vertical="center"/>
      <protection locked="0"/>
    </xf>
    <xf numFmtId="0" fontId="4" fillId="0" borderId="11" xfId="1" applyFont="1" applyBorder="1" applyAlignment="1" applyProtection="1">
      <alignment horizontal="left" vertical="center"/>
      <protection locked="0"/>
    </xf>
    <xf numFmtId="0" fontId="4" fillId="0" borderId="4" xfId="1" applyFont="1" applyBorder="1" applyAlignment="1" applyProtection="1">
      <alignment horizontal="left" vertical="center"/>
      <protection locked="0"/>
    </xf>
    <xf numFmtId="38" fontId="9" fillId="0" borderId="0" xfId="3" applyFont="1" applyBorder="1" applyAlignment="1" applyProtection="1">
      <alignment horizontal="center" vertical="center"/>
      <protection locked="0"/>
    </xf>
    <xf numFmtId="0" fontId="4" fillId="0" borderId="3" xfId="1" applyFont="1" applyBorder="1" applyAlignment="1" applyProtection="1">
      <alignment horizontal="center" vertical="center"/>
      <protection locked="0"/>
    </xf>
    <xf numFmtId="38" fontId="4" fillId="0" borderId="2" xfId="3" applyNumberFormat="1" applyFont="1" applyBorder="1" applyAlignment="1" applyProtection="1">
      <alignment horizontal="center" vertical="center"/>
      <protection locked="0"/>
    </xf>
    <xf numFmtId="0" fontId="4" fillId="0" borderId="12" xfId="1" applyFont="1" applyBorder="1" applyAlignment="1" applyProtection="1">
      <alignment horizontal="center" vertical="center"/>
      <protection locked="0"/>
    </xf>
    <xf numFmtId="0" fontId="4" fillId="0" borderId="1" xfId="1" applyFont="1" applyBorder="1" applyAlignment="1" applyProtection="1">
      <alignment horizontal="center" vertical="center"/>
      <protection locked="0"/>
    </xf>
    <xf numFmtId="0" fontId="4" fillId="0" borderId="13" xfId="1" applyFont="1" applyBorder="1" applyAlignment="1" applyProtection="1">
      <alignment horizontal="center" vertical="center"/>
      <protection locked="0"/>
    </xf>
    <xf numFmtId="0" fontId="4" fillId="0" borderId="14" xfId="1" applyFont="1" applyBorder="1" applyAlignment="1" applyProtection="1">
      <alignment horizontal="center" vertical="center"/>
      <protection locked="0"/>
    </xf>
    <xf numFmtId="38" fontId="4" fillId="0" borderId="11" xfId="3" applyNumberFormat="1" applyFont="1" applyBorder="1" applyAlignment="1" applyProtection="1">
      <alignment horizontal="center" vertical="center"/>
      <protection locked="0"/>
    </xf>
    <xf numFmtId="38" fontId="4" fillId="0" borderId="4" xfId="3" applyNumberFormat="1" applyFont="1" applyBorder="1" applyAlignment="1" applyProtection="1">
      <alignment horizontal="center" vertical="center"/>
      <protection locked="0"/>
    </xf>
    <xf numFmtId="0" fontId="5" fillId="0" borderId="3" xfId="1" applyFont="1" applyBorder="1" applyAlignment="1">
      <alignment horizontal="right" vertical="center" wrapText="1"/>
    </xf>
    <xf numFmtId="0" fontId="5" fillId="0" borderId="4" xfId="1" applyFont="1" applyBorder="1" applyAlignment="1">
      <alignment horizontal="right" vertical="center" wrapText="1"/>
    </xf>
    <xf numFmtId="0" fontId="7" fillId="0" borderId="3" xfId="1" applyFont="1" applyBorder="1" applyAlignment="1">
      <alignment horizontal="center" vertical="center"/>
    </xf>
    <xf numFmtId="0" fontId="7" fillId="0" borderId="4" xfId="1" applyFont="1" applyBorder="1" applyAlignment="1">
      <alignment horizontal="center" vertical="center"/>
    </xf>
  </cellXfs>
  <cellStyles count="4">
    <cellStyle name="桁区切り" xfId="3" builtinId="6"/>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76200</xdr:colOff>
      <xdr:row>5</xdr:row>
      <xdr:rowOff>180975</xdr:rowOff>
    </xdr:from>
    <xdr:to>
      <xdr:col>2</xdr:col>
      <xdr:colOff>66675</xdr:colOff>
      <xdr:row>7</xdr:row>
      <xdr:rowOff>47625</xdr:rowOff>
    </xdr:to>
    <xdr:sp macro="" textlink="">
      <xdr:nvSpPr>
        <xdr:cNvPr id="2" name="テキスト ボックス 1">
          <a:extLst>
            <a:ext uri="{FF2B5EF4-FFF2-40B4-BE49-F238E27FC236}">
              <a16:creationId xmlns:a16="http://schemas.microsoft.com/office/drawing/2014/main" id="{E1AAD267-DB19-4E6F-B339-871F8320F8E0}"/>
            </a:ext>
          </a:extLst>
        </xdr:cNvPr>
        <xdr:cNvSpPr txBox="1"/>
      </xdr:nvSpPr>
      <xdr:spPr>
        <a:xfrm>
          <a:off x="76200" y="1476375"/>
          <a:ext cx="914400" cy="628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土地改良区の場合</a:t>
          </a:r>
        </a:p>
      </xdr:txBody>
    </xdr:sp>
    <xdr:clientData/>
  </xdr:twoCellAnchor>
  <xdr:twoCellAnchor>
    <xdr:from>
      <xdr:col>0</xdr:col>
      <xdr:colOff>104775</xdr:colOff>
      <xdr:row>8</xdr:row>
      <xdr:rowOff>323850</xdr:rowOff>
    </xdr:from>
    <xdr:to>
      <xdr:col>2</xdr:col>
      <xdr:colOff>95250</xdr:colOff>
      <xdr:row>10</xdr:row>
      <xdr:rowOff>371476</xdr:rowOff>
    </xdr:to>
    <xdr:sp macro="" textlink="">
      <xdr:nvSpPr>
        <xdr:cNvPr id="3" name="テキスト ボックス 2">
          <a:extLst>
            <a:ext uri="{FF2B5EF4-FFF2-40B4-BE49-F238E27FC236}">
              <a16:creationId xmlns:a16="http://schemas.microsoft.com/office/drawing/2014/main" id="{E8BF5B48-BED4-4393-A547-0CF5CC6989D3}"/>
            </a:ext>
          </a:extLst>
        </xdr:cNvPr>
        <xdr:cNvSpPr txBox="1"/>
      </xdr:nvSpPr>
      <xdr:spPr>
        <a:xfrm>
          <a:off x="104775" y="2762250"/>
          <a:ext cx="914400" cy="8096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土地改良区以外の団体の場合</a:t>
          </a:r>
        </a:p>
      </xdr:txBody>
    </xdr:sp>
    <xdr:clientData/>
  </xdr:twoCellAnchor>
  <xdr:twoCellAnchor>
    <xdr:from>
      <xdr:col>4</xdr:col>
      <xdr:colOff>371476</xdr:colOff>
      <xdr:row>0</xdr:row>
      <xdr:rowOff>180975</xdr:rowOff>
    </xdr:from>
    <xdr:to>
      <xdr:col>5</xdr:col>
      <xdr:colOff>628651</xdr:colOff>
      <xdr:row>2</xdr:row>
      <xdr:rowOff>161925</xdr:rowOff>
    </xdr:to>
    <xdr:sp macro="" textlink="">
      <xdr:nvSpPr>
        <xdr:cNvPr id="4" name="テキスト ボックス 3">
          <a:extLst>
            <a:ext uri="{FF2B5EF4-FFF2-40B4-BE49-F238E27FC236}">
              <a16:creationId xmlns:a16="http://schemas.microsoft.com/office/drawing/2014/main" id="{DD2A2A5E-CC65-4410-9130-B70B3B6A75A2}"/>
            </a:ext>
          </a:extLst>
        </xdr:cNvPr>
        <xdr:cNvSpPr txBox="1"/>
      </xdr:nvSpPr>
      <xdr:spPr>
        <a:xfrm>
          <a:off x="2990851" y="180975"/>
          <a:ext cx="1219200" cy="3714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記入例</a:t>
          </a:r>
        </a:p>
      </xdr:txBody>
    </xdr:sp>
    <xdr:clientData/>
  </xdr:twoCellAnchor>
  <xdr:twoCellAnchor>
    <xdr:from>
      <xdr:col>5</xdr:col>
      <xdr:colOff>723900</xdr:colOff>
      <xdr:row>27</xdr:row>
      <xdr:rowOff>9525</xdr:rowOff>
    </xdr:from>
    <xdr:to>
      <xdr:col>7</xdr:col>
      <xdr:colOff>1085850</xdr:colOff>
      <xdr:row>34</xdr:row>
      <xdr:rowOff>28575</xdr:rowOff>
    </xdr:to>
    <xdr:sp macro="" textlink="">
      <xdr:nvSpPr>
        <xdr:cNvPr id="5" name="テキスト ボックス 4">
          <a:extLst>
            <a:ext uri="{FF2B5EF4-FFF2-40B4-BE49-F238E27FC236}">
              <a16:creationId xmlns:a16="http://schemas.microsoft.com/office/drawing/2014/main" id="{86C72535-C097-4FC8-81E8-FB3722878FA6}"/>
            </a:ext>
          </a:extLst>
        </xdr:cNvPr>
        <xdr:cNvSpPr txBox="1"/>
      </xdr:nvSpPr>
      <xdr:spPr>
        <a:xfrm>
          <a:off x="4305300" y="7772400"/>
          <a:ext cx="2286000" cy="1352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助成額は値上がり額の</a:t>
          </a:r>
          <a:r>
            <a:rPr kumimoji="1" lang="en-US" altLang="ja-JP" sz="1100"/>
            <a:t>1/2</a:t>
          </a:r>
          <a:r>
            <a:rPr kumimoji="1" lang="ja-JP" altLang="en-US" sz="1100"/>
            <a:t>以内（千円未満切り捨て）</a:t>
          </a:r>
          <a:endParaRPr kumimoji="1" lang="en-US" altLang="ja-JP" sz="1100"/>
        </a:p>
        <a:p>
          <a:r>
            <a:rPr kumimoji="1" lang="en-US" altLang="ja-JP" sz="1100"/>
            <a:t>※</a:t>
          </a:r>
          <a:r>
            <a:rPr kumimoji="1" lang="ja-JP" altLang="en-US" sz="1100"/>
            <a:t>全県での申請額が事業予算を超える場合は一律で減額される場合があります。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657225</xdr:colOff>
      <xdr:row>4</xdr:row>
      <xdr:rowOff>304801</xdr:rowOff>
    </xdr:from>
    <xdr:to>
      <xdr:col>5</xdr:col>
      <xdr:colOff>400050</xdr:colOff>
      <xdr:row>6</xdr:row>
      <xdr:rowOff>190501</xdr:rowOff>
    </xdr:to>
    <xdr:sp macro="" textlink="">
      <xdr:nvSpPr>
        <xdr:cNvPr id="2" name="テキスト ボックス 1">
          <a:extLst>
            <a:ext uri="{FF2B5EF4-FFF2-40B4-BE49-F238E27FC236}">
              <a16:creationId xmlns:a16="http://schemas.microsoft.com/office/drawing/2014/main" id="{177B04A2-FFAD-4A2A-B196-3F1BB0A0EBAA}"/>
            </a:ext>
          </a:extLst>
        </xdr:cNvPr>
        <xdr:cNvSpPr txBox="1"/>
      </xdr:nvSpPr>
      <xdr:spPr>
        <a:xfrm>
          <a:off x="1152525" y="1600201"/>
          <a:ext cx="3362325" cy="647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周辺も含めた全景、この写真を持って現地にいった場合に施設がどれかわかるもの</a:t>
          </a:r>
        </a:p>
      </xdr:txBody>
    </xdr:sp>
    <xdr:clientData/>
  </xdr:twoCellAnchor>
  <xdr:twoCellAnchor>
    <xdr:from>
      <xdr:col>2</xdr:col>
      <xdr:colOff>66675</xdr:colOff>
      <xdr:row>17</xdr:row>
      <xdr:rowOff>333375</xdr:rowOff>
    </xdr:from>
    <xdr:to>
      <xdr:col>5</xdr:col>
      <xdr:colOff>657225</xdr:colOff>
      <xdr:row>20</xdr:row>
      <xdr:rowOff>257175</xdr:rowOff>
    </xdr:to>
    <xdr:sp macro="" textlink="">
      <xdr:nvSpPr>
        <xdr:cNvPr id="3" name="テキスト ボックス 2">
          <a:extLst>
            <a:ext uri="{FF2B5EF4-FFF2-40B4-BE49-F238E27FC236}">
              <a16:creationId xmlns:a16="http://schemas.microsoft.com/office/drawing/2014/main" id="{04141B41-1350-45CF-9E51-103B82FD6C4F}"/>
            </a:ext>
          </a:extLst>
        </xdr:cNvPr>
        <xdr:cNvSpPr txBox="1"/>
      </xdr:nvSpPr>
      <xdr:spPr>
        <a:xfrm>
          <a:off x="1409700" y="6438900"/>
          <a:ext cx="3362325" cy="647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建屋内のポンプなど、どのような施設かわかるようなもの</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9733;&#35519;&#26619;&#35336;&#30011;&#20418;\04%20&#20104;&#31639;&#9734;\03_&#20104;&#31639;&#35201;&#27714;&#65288;&#30476;&#65289;\R4&#35036;&#27491;&#35201;&#27714;(&#38651;&#21147;&#39640;&#39472;&#23550;&#31574;&#65289;\&#12304;&#20853;&#24235;&#30476;&#12305;&#35036;&#21161;&#37329;&#35201;&#32177;&#12539;&#20132;&#20184;&#30003;&#35531;&#31561;\&#27096;&#24335;(&#20107;&#26989;&#35336;&#3001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計画書"/>
      <sheetName val="×　別記様式第４（補）"/>
      <sheetName val="別記様式第６（補）"/>
      <sheetName val="補助簿"/>
    </sheetNames>
    <sheetDataSet>
      <sheetData sheetId="0"/>
      <sheetData sheetId="1"/>
      <sheetData sheetId="2">
        <row r="13">
          <cell r="I13">
            <v>0</v>
          </cell>
        </row>
        <row r="14">
          <cell r="I14">
            <v>0</v>
          </cell>
        </row>
        <row r="15">
          <cell r="I15">
            <v>0</v>
          </cell>
        </row>
        <row r="26">
          <cell r="I26">
            <v>0</v>
          </cell>
        </row>
        <row r="27">
          <cell r="I27">
            <v>0</v>
          </cell>
        </row>
        <row r="28">
          <cell r="I28">
            <v>0</v>
          </cell>
        </row>
      </sheetData>
      <sheetData sheetId="3">
        <row r="26">
          <cell r="C26">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Zeros="0" view="pageBreakPreview" zoomScaleNormal="100" zoomScaleSheetLayoutView="100" workbookViewId="0">
      <selection activeCell="E35" sqref="E35"/>
    </sheetView>
  </sheetViews>
  <sheetFormatPr defaultRowHeight="13.5" x14ac:dyDescent="0.15"/>
  <cols>
    <col min="1" max="1" width="5.625" style="2" customWidth="1"/>
    <col min="2" max="2" width="6.5" style="2" customWidth="1"/>
    <col min="3" max="4" width="11.125" style="2" customWidth="1"/>
    <col min="5" max="7" width="12.625" style="2" customWidth="1"/>
    <col min="8" max="8" width="14.875" style="2" customWidth="1"/>
    <col min="9" max="16384" width="9" style="2"/>
  </cols>
  <sheetData>
    <row r="1" spans="1:10" ht="17.25" x14ac:dyDescent="0.15">
      <c r="A1" s="78" t="s">
        <v>71</v>
      </c>
      <c r="B1" s="79"/>
      <c r="C1" s="79"/>
      <c r="D1" s="1"/>
    </row>
    <row r="2" spans="1:10" x14ac:dyDescent="0.15">
      <c r="A2" s="3"/>
    </row>
    <row r="3" spans="1:10" ht="18" customHeight="1" x14ac:dyDescent="0.15">
      <c r="A3" s="80" t="s">
        <v>0</v>
      </c>
      <c r="B3" s="80"/>
      <c r="C3" s="80"/>
      <c r="D3" s="80"/>
      <c r="E3" s="80"/>
      <c r="F3" s="80"/>
      <c r="G3" s="80"/>
      <c r="H3" s="80"/>
      <c r="I3" s="4"/>
      <c r="J3" s="4"/>
    </row>
    <row r="4" spans="1:10" ht="15" customHeight="1" x14ac:dyDescent="0.15">
      <c r="A4" s="3"/>
      <c r="B4" s="5" t="s">
        <v>1</v>
      </c>
      <c r="C4" s="5"/>
      <c r="D4" s="5"/>
      <c r="E4" s="5"/>
      <c r="F4" s="5"/>
      <c r="G4" s="5"/>
      <c r="H4" s="5"/>
      <c r="I4" s="4"/>
      <c r="J4" s="4"/>
    </row>
    <row r="5" spans="1:10" ht="38.25" customHeight="1" x14ac:dyDescent="0.15">
      <c r="A5" s="6" t="s">
        <v>2</v>
      </c>
      <c r="B5" s="76" t="s">
        <v>60</v>
      </c>
      <c r="C5" s="81"/>
      <c r="D5" s="82"/>
      <c r="E5" s="76" t="s">
        <v>3</v>
      </c>
      <c r="F5" s="77"/>
      <c r="G5" s="76" t="s">
        <v>4</v>
      </c>
      <c r="H5" s="77"/>
    </row>
    <row r="6" spans="1:10" ht="30" customHeight="1" x14ac:dyDescent="0.15">
      <c r="A6" s="6"/>
      <c r="B6" s="83"/>
      <c r="C6" s="81"/>
      <c r="D6" s="82"/>
      <c r="E6" s="76"/>
      <c r="F6" s="77"/>
      <c r="G6" s="76"/>
      <c r="H6" s="77"/>
    </row>
    <row r="7" spans="1:10" ht="30" customHeight="1" x14ac:dyDescent="0.15">
      <c r="A7" s="6"/>
      <c r="B7" s="83"/>
      <c r="C7" s="81"/>
      <c r="D7" s="82"/>
      <c r="E7" s="76"/>
      <c r="F7" s="77"/>
      <c r="G7" s="76"/>
      <c r="H7" s="77"/>
    </row>
    <row r="8" spans="1:10" ht="30" customHeight="1" x14ac:dyDescent="0.15">
      <c r="A8" s="6"/>
      <c r="B8" s="83"/>
      <c r="C8" s="81"/>
      <c r="D8" s="82"/>
      <c r="E8" s="76"/>
      <c r="F8" s="77"/>
      <c r="G8" s="76"/>
      <c r="H8" s="77"/>
    </row>
    <row r="9" spans="1:10" ht="30" customHeight="1" x14ac:dyDescent="0.15">
      <c r="A9" s="6"/>
      <c r="B9" s="83"/>
      <c r="C9" s="81"/>
      <c r="D9" s="82"/>
      <c r="E9" s="76"/>
      <c r="F9" s="77"/>
      <c r="G9" s="76"/>
      <c r="H9" s="77"/>
    </row>
    <row r="10" spans="1:10" ht="30" customHeight="1" x14ac:dyDescent="0.15">
      <c r="A10" s="6"/>
      <c r="B10" s="83"/>
      <c r="C10" s="81"/>
      <c r="D10" s="82"/>
      <c r="E10" s="76"/>
      <c r="F10" s="77"/>
      <c r="G10" s="76"/>
      <c r="H10" s="77"/>
    </row>
    <row r="11" spans="1:10" ht="30" customHeight="1" x14ac:dyDescent="0.15">
      <c r="A11" s="6"/>
      <c r="B11" s="83"/>
      <c r="C11" s="81"/>
      <c r="D11" s="82"/>
      <c r="E11" s="76"/>
      <c r="F11" s="77"/>
      <c r="G11" s="76"/>
      <c r="H11" s="77"/>
    </row>
    <row r="12" spans="1:10" ht="30" customHeight="1" x14ac:dyDescent="0.15">
      <c r="A12" s="6"/>
      <c r="B12" s="83"/>
      <c r="C12" s="81"/>
      <c r="D12" s="82"/>
      <c r="E12" s="76"/>
      <c r="F12" s="77"/>
      <c r="G12" s="76"/>
      <c r="H12" s="77"/>
    </row>
    <row r="13" spans="1:10" ht="30" customHeight="1" x14ac:dyDescent="0.15">
      <c r="A13" s="6"/>
      <c r="B13" s="83"/>
      <c r="C13" s="81"/>
      <c r="D13" s="82"/>
      <c r="E13" s="76"/>
      <c r="F13" s="77"/>
      <c r="G13" s="76"/>
      <c r="H13" s="77"/>
    </row>
    <row r="14" spans="1:10" ht="30" customHeight="1" x14ac:dyDescent="0.15">
      <c r="A14" s="6"/>
      <c r="B14" s="83"/>
      <c r="C14" s="81"/>
      <c r="D14" s="82"/>
      <c r="E14" s="76"/>
      <c r="F14" s="77"/>
      <c r="G14" s="76"/>
      <c r="H14" s="77"/>
    </row>
    <row r="15" spans="1:10" ht="30" customHeight="1" x14ac:dyDescent="0.15">
      <c r="A15" s="6"/>
      <c r="B15" s="83"/>
      <c r="C15" s="81"/>
      <c r="D15" s="82"/>
      <c r="E15" s="76"/>
      <c r="F15" s="77"/>
      <c r="G15" s="76"/>
      <c r="H15" s="77"/>
    </row>
    <row r="16" spans="1:10" ht="18.75" customHeight="1" x14ac:dyDescent="0.15">
      <c r="A16" s="12"/>
      <c r="B16" s="86" t="s">
        <v>61</v>
      </c>
      <c r="C16" s="86"/>
      <c r="D16" s="86"/>
      <c r="E16" s="86"/>
      <c r="F16" s="86"/>
      <c r="G16" s="86"/>
      <c r="H16" s="86"/>
    </row>
    <row r="17" spans="1:8" ht="30" customHeight="1" x14ac:dyDescent="0.15">
      <c r="A17" s="7"/>
      <c r="B17" s="84" t="s">
        <v>5</v>
      </c>
      <c r="C17" s="85"/>
      <c r="D17" s="85"/>
      <c r="E17" s="85"/>
      <c r="F17" s="85"/>
      <c r="G17" s="85"/>
      <c r="H17" s="85"/>
    </row>
    <row r="18" spans="1:8" x14ac:dyDescent="0.15">
      <c r="A18" s="7"/>
      <c r="B18" s="7"/>
      <c r="C18" s="7"/>
      <c r="D18" s="7"/>
      <c r="E18" s="7"/>
      <c r="F18" s="7"/>
      <c r="G18" s="7"/>
      <c r="H18" s="7"/>
    </row>
    <row r="19" spans="1:8" x14ac:dyDescent="0.15">
      <c r="A19" s="7"/>
      <c r="B19" s="8" t="s">
        <v>72</v>
      </c>
      <c r="C19" s="9"/>
      <c r="D19" s="9"/>
      <c r="E19" s="10"/>
      <c r="F19" s="10"/>
      <c r="G19" s="10"/>
      <c r="H19" s="10"/>
    </row>
    <row r="20" spans="1:8" ht="30" customHeight="1" x14ac:dyDescent="0.15">
      <c r="A20" s="3"/>
      <c r="B20" s="8"/>
      <c r="C20" s="6" t="s">
        <v>6</v>
      </c>
      <c r="D20" s="76" t="s">
        <v>73</v>
      </c>
      <c r="E20" s="77"/>
      <c r="F20" s="76" t="s">
        <v>74</v>
      </c>
      <c r="G20" s="77"/>
    </row>
    <row r="21" spans="1:8" ht="15.95" customHeight="1" x14ac:dyDescent="0.15">
      <c r="A21" s="3"/>
      <c r="B21" s="8"/>
      <c r="C21" s="11" t="s">
        <v>7</v>
      </c>
      <c r="D21" s="87">
        <f>別記様式第２号!I13</f>
        <v>0</v>
      </c>
      <c r="E21" s="88"/>
      <c r="F21" s="87">
        <f>別記様式第２号!I26</f>
        <v>0</v>
      </c>
      <c r="G21" s="88"/>
    </row>
    <row r="22" spans="1:8" ht="15.95" customHeight="1" x14ac:dyDescent="0.15">
      <c r="A22" s="3"/>
      <c r="B22" s="8"/>
      <c r="C22" s="11" t="s">
        <v>8</v>
      </c>
      <c r="D22" s="87">
        <f>別記様式第２号!I14</f>
        <v>0</v>
      </c>
      <c r="E22" s="88"/>
      <c r="F22" s="87">
        <f>別記様式第２号!I27</f>
        <v>0</v>
      </c>
      <c r="G22" s="88"/>
    </row>
    <row r="23" spans="1:8" ht="15.95" customHeight="1" x14ac:dyDescent="0.15">
      <c r="A23" s="3"/>
      <c r="B23" s="12"/>
      <c r="C23" s="6" t="s">
        <v>9</v>
      </c>
      <c r="D23" s="87">
        <f>別記様式第２号!I15</f>
        <v>0</v>
      </c>
      <c r="E23" s="88"/>
      <c r="F23" s="87">
        <f>別記様式第２号!I28</f>
        <v>0</v>
      </c>
      <c r="G23" s="88"/>
    </row>
    <row r="24" spans="1:8" ht="15.95" customHeight="1" x14ac:dyDescent="0.15">
      <c r="A24" s="3"/>
      <c r="B24" s="12"/>
      <c r="C24" s="6" t="s">
        <v>10</v>
      </c>
      <c r="D24" s="90">
        <f>SUM(D21:E23)</f>
        <v>0</v>
      </c>
      <c r="E24" s="91"/>
      <c r="F24" s="87">
        <f>SUM(F21:G23)</f>
        <v>0</v>
      </c>
      <c r="G24" s="88"/>
    </row>
    <row r="25" spans="1:8" ht="14.1" customHeight="1" x14ac:dyDescent="0.15">
      <c r="A25" s="3"/>
      <c r="B25" s="13"/>
      <c r="C25" s="5"/>
      <c r="D25" s="14"/>
      <c r="E25" s="15"/>
      <c r="F25" s="15"/>
      <c r="G25" s="15"/>
      <c r="H25" s="10"/>
    </row>
    <row r="26" spans="1:8" ht="15" customHeight="1" x14ac:dyDescent="0.15">
      <c r="A26" s="3"/>
      <c r="B26" s="7"/>
      <c r="C26" s="92" t="s">
        <v>75</v>
      </c>
      <c r="D26" s="92"/>
      <c r="E26" s="16" t="s">
        <v>11</v>
      </c>
      <c r="F26" s="93" t="s">
        <v>12</v>
      </c>
      <c r="G26" s="17">
        <v>1</v>
      </c>
      <c r="H26" s="10"/>
    </row>
    <row r="27" spans="1:8" ht="15" customHeight="1" x14ac:dyDescent="0.15">
      <c r="A27" s="3"/>
      <c r="B27" s="7"/>
      <c r="C27" s="92"/>
      <c r="D27" s="92"/>
      <c r="E27" s="18">
        <f>F24</f>
        <v>0</v>
      </c>
      <c r="F27" s="94"/>
      <c r="G27" s="19">
        <v>2</v>
      </c>
      <c r="H27" s="10"/>
    </row>
    <row r="28" spans="1:8" ht="15" customHeight="1" x14ac:dyDescent="0.15">
      <c r="A28" s="3"/>
      <c r="B28" s="7"/>
      <c r="C28" s="9"/>
      <c r="D28" s="9"/>
      <c r="E28" s="95" t="s">
        <v>13</v>
      </c>
      <c r="F28" s="95"/>
      <c r="G28" s="19"/>
      <c r="H28" s="10"/>
    </row>
    <row r="29" spans="1:8" ht="15" customHeight="1" x14ac:dyDescent="0.15">
      <c r="A29" s="3"/>
      <c r="B29" s="7"/>
      <c r="C29" s="9"/>
      <c r="D29" s="20" t="s">
        <v>14</v>
      </c>
      <c r="E29" s="18">
        <f>ROUNDDOWN(E27/2,0)</f>
        <v>0</v>
      </c>
      <c r="F29" s="21" t="s">
        <v>66</v>
      </c>
      <c r="G29" s="42">
        <f>ROUNDDOWN(E29/1000,0)*1000</f>
        <v>0</v>
      </c>
      <c r="H29" s="10" t="s">
        <v>67</v>
      </c>
    </row>
    <row r="30" spans="1:8" ht="15" customHeight="1" x14ac:dyDescent="0.15">
      <c r="A30" s="3"/>
      <c r="B30" s="7"/>
      <c r="C30" s="9"/>
      <c r="D30" s="9"/>
      <c r="E30" s="9"/>
      <c r="F30" s="19"/>
      <c r="G30" s="94" t="s">
        <v>68</v>
      </c>
      <c r="H30" s="94"/>
    </row>
    <row r="31" spans="1:8" ht="15" customHeight="1" x14ac:dyDescent="0.15">
      <c r="A31" s="3"/>
      <c r="B31" s="7" t="s">
        <v>76</v>
      </c>
      <c r="C31" s="9"/>
      <c r="D31" s="9"/>
      <c r="E31" s="9"/>
      <c r="F31" s="19"/>
      <c r="G31" s="19"/>
      <c r="H31" s="10"/>
    </row>
    <row r="32" spans="1:8" ht="15" customHeight="1" x14ac:dyDescent="0.15">
      <c r="A32" s="3"/>
      <c r="B32" s="7" t="s">
        <v>77</v>
      </c>
      <c r="C32" s="9"/>
      <c r="D32" s="9"/>
      <c r="E32" s="9"/>
      <c r="F32" s="19"/>
      <c r="G32" s="19"/>
      <c r="H32" s="10"/>
    </row>
    <row r="33" spans="1:8" ht="15" customHeight="1" x14ac:dyDescent="0.15">
      <c r="A33" s="3"/>
      <c r="B33" s="7" t="s">
        <v>78</v>
      </c>
      <c r="C33" s="9"/>
      <c r="D33" s="9"/>
      <c r="E33" s="9"/>
      <c r="F33" s="19"/>
      <c r="G33" s="19"/>
      <c r="H33" s="10"/>
    </row>
    <row r="34" spans="1:8" ht="15" customHeight="1" x14ac:dyDescent="0.15">
      <c r="A34" s="3"/>
      <c r="B34" s="7"/>
      <c r="C34" s="9"/>
      <c r="D34" s="9"/>
      <c r="E34" s="9"/>
      <c r="F34" s="19"/>
      <c r="G34" s="19"/>
      <c r="H34" s="10"/>
    </row>
    <row r="35" spans="1:8" x14ac:dyDescent="0.15">
      <c r="A35" s="2" t="s">
        <v>15</v>
      </c>
    </row>
    <row r="36" spans="1:8" ht="14.1" customHeight="1" x14ac:dyDescent="0.15">
      <c r="A36" s="3"/>
      <c r="B36" s="96" t="s">
        <v>79</v>
      </c>
      <c r="C36" s="96"/>
      <c r="D36" s="96"/>
      <c r="E36" s="96"/>
      <c r="F36" s="96"/>
      <c r="G36" s="96"/>
      <c r="H36" s="96"/>
    </row>
    <row r="37" spans="1:8" x14ac:dyDescent="0.15">
      <c r="B37" s="22" t="s">
        <v>16</v>
      </c>
      <c r="C37" s="23"/>
      <c r="D37" s="23"/>
      <c r="E37" s="23"/>
      <c r="F37" s="23"/>
      <c r="G37" s="23"/>
      <c r="H37" s="23"/>
    </row>
    <row r="38" spans="1:8" x14ac:dyDescent="0.15">
      <c r="B38" s="89" t="s">
        <v>62</v>
      </c>
      <c r="C38" s="89"/>
      <c r="D38" s="89"/>
      <c r="E38" s="89"/>
      <c r="F38" s="89"/>
      <c r="G38" s="89"/>
      <c r="H38" s="89"/>
    </row>
    <row r="39" spans="1:8" x14ac:dyDescent="0.15">
      <c r="B39" s="2" t="s">
        <v>92</v>
      </c>
    </row>
  </sheetData>
  <mergeCells count="53">
    <mergeCell ref="B38:H38"/>
    <mergeCell ref="D24:E24"/>
    <mergeCell ref="F24:G24"/>
    <mergeCell ref="C26:D27"/>
    <mergeCell ref="F26:F27"/>
    <mergeCell ref="E28:F28"/>
    <mergeCell ref="B36:H36"/>
    <mergeCell ref="G30:H30"/>
    <mergeCell ref="D21:E21"/>
    <mergeCell ref="F21:G21"/>
    <mergeCell ref="D22:E22"/>
    <mergeCell ref="F22:G22"/>
    <mergeCell ref="D23:E23"/>
    <mergeCell ref="F23:G23"/>
    <mergeCell ref="B17:H17"/>
    <mergeCell ref="D20:E20"/>
    <mergeCell ref="F20:G20"/>
    <mergeCell ref="B16:H16"/>
    <mergeCell ref="E15:F15"/>
    <mergeCell ref="G15:H15"/>
    <mergeCell ref="B15:D15"/>
    <mergeCell ref="E13:F13"/>
    <mergeCell ref="G13:H13"/>
    <mergeCell ref="E14:F14"/>
    <mergeCell ref="G14:H14"/>
    <mergeCell ref="B13:D13"/>
    <mergeCell ref="B14:D14"/>
    <mergeCell ref="E11:F11"/>
    <mergeCell ref="G11:H11"/>
    <mergeCell ref="E12:F12"/>
    <mergeCell ref="G12:H12"/>
    <mergeCell ref="B11:D11"/>
    <mergeCell ref="B12:D12"/>
    <mergeCell ref="E9:F9"/>
    <mergeCell ref="G9:H9"/>
    <mergeCell ref="E10:F10"/>
    <mergeCell ref="G10:H10"/>
    <mergeCell ref="B9:D9"/>
    <mergeCell ref="B10:D10"/>
    <mergeCell ref="E7:F7"/>
    <mergeCell ref="G7:H7"/>
    <mergeCell ref="E8:F8"/>
    <mergeCell ref="G8:H8"/>
    <mergeCell ref="B7:D7"/>
    <mergeCell ref="B8:D8"/>
    <mergeCell ref="E6:F6"/>
    <mergeCell ref="G6:H6"/>
    <mergeCell ref="A1:C1"/>
    <mergeCell ref="A3:H3"/>
    <mergeCell ref="E5:F5"/>
    <mergeCell ref="G5:H5"/>
    <mergeCell ref="B5:D5"/>
    <mergeCell ref="B6:D6"/>
  </mergeCells>
  <phoneticPr fontId="3"/>
  <pageMargins left="0.86614173228346458" right="0.39370078740157483" top="0.78740157480314965" bottom="0.3937007874015748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Zeros="0" view="pageBreakPreview" topLeftCell="A13" zoomScaleNormal="100" zoomScaleSheetLayoutView="100" workbookViewId="0">
      <selection activeCell="I29" sqref="I29"/>
    </sheetView>
  </sheetViews>
  <sheetFormatPr defaultRowHeight="13.5" x14ac:dyDescent="0.15"/>
  <cols>
    <col min="1" max="1" width="6.5" style="2" customWidth="1"/>
    <col min="2" max="3" width="11.125" style="2" customWidth="1"/>
    <col min="4" max="6" width="12.625" style="2" customWidth="1"/>
    <col min="7" max="7" width="14.875" style="2" customWidth="1"/>
    <col min="8" max="16384" width="9" style="2"/>
  </cols>
  <sheetData>
    <row r="1" spans="1:7" ht="17.25" x14ac:dyDescent="0.15">
      <c r="A1" s="97"/>
      <c r="B1" s="97"/>
      <c r="C1" s="41"/>
      <c r="D1" s="28"/>
      <c r="E1" s="28"/>
      <c r="F1" s="28"/>
      <c r="G1" s="28"/>
    </row>
    <row r="2" spans="1:7" ht="24.75" customHeight="1" x14ac:dyDescent="0.15">
      <c r="A2" s="98" t="s">
        <v>63</v>
      </c>
      <c r="B2" s="98"/>
      <c r="C2" s="98"/>
      <c r="D2" s="92"/>
      <c r="E2" s="92"/>
      <c r="F2" s="92"/>
      <c r="G2" s="92"/>
    </row>
    <row r="3" spans="1:7" ht="30" customHeight="1" x14ac:dyDescent="0.15">
      <c r="A3" s="99" t="s">
        <v>64</v>
      </c>
      <c r="B3" s="99"/>
      <c r="C3" s="99"/>
      <c r="D3" s="92"/>
      <c r="E3" s="92"/>
      <c r="F3" s="92"/>
      <c r="G3" s="92"/>
    </row>
    <row r="4" spans="1:7" ht="30" customHeight="1" x14ac:dyDescent="0.15">
      <c r="A4" s="100"/>
      <c r="B4" s="100"/>
      <c r="C4" s="100"/>
      <c r="D4" s="100"/>
      <c r="E4" s="100"/>
      <c r="F4" s="100"/>
      <c r="G4" s="100"/>
    </row>
    <row r="5" spans="1:7" ht="30" customHeight="1" x14ac:dyDescent="0.15">
      <c r="A5" s="100"/>
      <c r="B5" s="100"/>
      <c r="C5" s="100"/>
      <c r="D5" s="100"/>
      <c r="E5" s="100"/>
      <c r="F5" s="100"/>
      <c r="G5" s="100"/>
    </row>
    <row r="6" spans="1:7" ht="30" customHeight="1" x14ac:dyDescent="0.15">
      <c r="A6" s="100"/>
      <c r="B6" s="100"/>
      <c r="C6" s="100"/>
      <c r="D6" s="100"/>
      <c r="E6" s="100"/>
      <c r="F6" s="100"/>
      <c r="G6" s="100"/>
    </row>
    <row r="7" spans="1:7" ht="30" customHeight="1" x14ac:dyDescent="0.15">
      <c r="A7" s="100"/>
      <c r="B7" s="100"/>
      <c r="C7" s="100"/>
      <c r="D7" s="100"/>
      <c r="E7" s="100"/>
      <c r="F7" s="100"/>
      <c r="G7" s="100"/>
    </row>
    <row r="8" spans="1:7" ht="30" customHeight="1" x14ac:dyDescent="0.15">
      <c r="A8" s="100"/>
      <c r="B8" s="100"/>
      <c r="C8" s="100"/>
      <c r="D8" s="100"/>
      <c r="E8" s="100"/>
      <c r="F8" s="100"/>
      <c r="G8" s="100"/>
    </row>
    <row r="9" spans="1:7" ht="30" customHeight="1" x14ac:dyDescent="0.15">
      <c r="A9" s="100"/>
      <c r="B9" s="100"/>
      <c r="C9" s="100"/>
      <c r="D9" s="100"/>
      <c r="E9" s="100"/>
      <c r="F9" s="100"/>
      <c r="G9" s="100"/>
    </row>
    <row r="10" spans="1:7" ht="30" customHeight="1" x14ac:dyDescent="0.15">
      <c r="A10" s="100"/>
      <c r="B10" s="100"/>
      <c r="C10" s="100"/>
      <c r="D10" s="100"/>
      <c r="E10" s="100"/>
      <c r="F10" s="100"/>
      <c r="G10" s="100"/>
    </row>
    <row r="11" spans="1:7" ht="30" customHeight="1" x14ac:dyDescent="0.15">
      <c r="A11" s="100"/>
      <c r="B11" s="100"/>
      <c r="C11" s="100"/>
      <c r="D11" s="100"/>
      <c r="E11" s="100"/>
      <c r="F11" s="100"/>
      <c r="G11" s="100"/>
    </row>
    <row r="12" spans="1:7" ht="30" customHeight="1" x14ac:dyDescent="0.15">
      <c r="A12" s="100"/>
      <c r="B12" s="100"/>
      <c r="C12" s="100"/>
      <c r="D12" s="100"/>
      <c r="E12" s="100"/>
      <c r="F12" s="100"/>
      <c r="G12" s="100"/>
    </row>
    <row r="13" spans="1:7" ht="30" customHeight="1" x14ac:dyDescent="0.15">
      <c r="A13" s="100"/>
      <c r="B13" s="100"/>
      <c r="C13" s="100"/>
      <c r="D13" s="100"/>
      <c r="E13" s="100"/>
      <c r="F13" s="100"/>
      <c r="G13" s="100"/>
    </row>
    <row r="14" spans="1:7" ht="30" customHeight="1" x14ac:dyDescent="0.15">
      <c r="A14" s="99" t="s">
        <v>65</v>
      </c>
      <c r="B14" s="99"/>
      <c r="C14" s="99"/>
      <c r="D14" s="92"/>
      <c r="E14" s="92"/>
      <c r="F14" s="92"/>
      <c r="G14" s="92"/>
    </row>
    <row r="15" spans="1:7" ht="30" customHeight="1" x14ac:dyDescent="0.15">
      <c r="A15" s="100"/>
      <c r="B15" s="100"/>
      <c r="C15" s="100"/>
      <c r="D15" s="100"/>
      <c r="E15" s="100"/>
      <c r="F15" s="100"/>
      <c r="G15" s="100"/>
    </row>
    <row r="16" spans="1:7" ht="30" customHeight="1" x14ac:dyDescent="0.15">
      <c r="A16" s="100"/>
      <c r="B16" s="100"/>
      <c r="C16" s="100"/>
      <c r="D16" s="100"/>
      <c r="E16" s="100"/>
      <c r="F16" s="100"/>
      <c r="G16" s="100"/>
    </row>
    <row r="17" spans="1:7" ht="18.75" customHeight="1" x14ac:dyDescent="0.15">
      <c r="A17" s="100"/>
      <c r="B17" s="100"/>
      <c r="C17" s="100"/>
      <c r="D17" s="100"/>
      <c r="E17" s="100"/>
      <c r="F17" s="100"/>
      <c r="G17" s="100"/>
    </row>
    <row r="18" spans="1:7" ht="30" customHeight="1" x14ac:dyDescent="0.15">
      <c r="A18" s="100"/>
      <c r="B18" s="100"/>
      <c r="C18" s="100"/>
      <c r="D18" s="100"/>
      <c r="E18" s="100"/>
      <c r="F18" s="100"/>
      <c r="G18" s="100"/>
    </row>
    <row r="19" spans="1:7" x14ac:dyDescent="0.15">
      <c r="A19" s="100"/>
      <c r="B19" s="100"/>
      <c r="C19" s="100"/>
      <c r="D19" s="100"/>
      <c r="E19" s="100"/>
      <c r="F19" s="100"/>
      <c r="G19" s="100"/>
    </row>
    <row r="20" spans="1:7" x14ac:dyDescent="0.15">
      <c r="A20" s="100"/>
      <c r="B20" s="100"/>
      <c r="C20" s="100"/>
      <c r="D20" s="100"/>
      <c r="E20" s="100"/>
      <c r="F20" s="100"/>
      <c r="G20" s="100"/>
    </row>
    <row r="21" spans="1:7" ht="30" customHeight="1" x14ac:dyDescent="0.15">
      <c r="A21" s="100"/>
      <c r="B21" s="100"/>
      <c r="C21" s="100"/>
      <c r="D21" s="100"/>
      <c r="E21" s="100"/>
      <c r="F21" s="100"/>
      <c r="G21" s="100"/>
    </row>
    <row r="22" spans="1:7" ht="15.95" customHeight="1" x14ac:dyDescent="0.15">
      <c r="A22" s="100"/>
      <c r="B22" s="100"/>
      <c r="C22" s="100"/>
      <c r="D22" s="100"/>
      <c r="E22" s="100"/>
      <c r="F22" s="100"/>
      <c r="G22" s="100"/>
    </row>
    <row r="23" spans="1:7" ht="15.95" customHeight="1" x14ac:dyDescent="0.15">
      <c r="A23" s="100"/>
      <c r="B23" s="100"/>
      <c r="C23" s="100"/>
      <c r="D23" s="100"/>
      <c r="E23" s="100"/>
      <c r="F23" s="100"/>
      <c r="G23" s="100"/>
    </row>
    <row r="24" spans="1:7" ht="15.95" customHeight="1" x14ac:dyDescent="0.15">
      <c r="A24" s="100"/>
      <c r="B24" s="100"/>
      <c r="C24" s="100"/>
      <c r="D24" s="100"/>
      <c r="E24" s="100"/>
      <c r="F24" s="100"/>
      <c r="G24" s="100"/>
    </row>
    <row r="25" spans="1:7" ht="15.95" customHeight="1" x14ac:dyDescent="0.15">
      <c r="A25" s="100"/>
      <c r="B25" s="100"/>
      <c r="C25" s="100"/>
      <c r="D25" s="100"/>
      <c r="E25" s="100"/>
      <c r="F25" s="100"/>
      <c r="G25" s="100"/>
    </row>
    <row r="26" spans="1:7" ht="14.1" customHeight="1" x14ac:dyDescent="0.15">
      <c r="A26" s="100"/>
      <c r="B26" s="100"/>
      <c r="C26" s="100"/>
      <c r="D26" s="100"/>
      <c r="E26" s="100"/>
      <c r="F26" s="100"/>
      <c r="G26" s="100"/>
    </row>
    <row r="27" spans="1:7" ht="15" customHeight="1" x14ac:dyDescent="0.15">
      <c r="A27" s="100"/>
      <c r="B27" s="100"/>
      <c r="C27" s="100"/>
      <c r="D27" s="100"/>
      <c r="E27" s="100"/>
      <c r="F27" s="100"/>
      <c r="G27" s="100"/>
    </row>
    <row r="28" spans="1:7" ht="15" customHeight="1" x14ac:dyDescent="0.15">
      <c r="A28" s="100"/>
      <c r="B28" s="100"/>
      <c r="C28" s="100"/>
      <c r="D28" s="100"/>
      <c r="E28" s="100"/>
      <c r="F28" s="100"/>
      <c r="G28" s="100"/>
    </row>
    <row r="29" spans="1:7" x14ac:dyDescent="0.15">
      <c r="A29" s="28"/>
      <c r="B29" s="28"/>
      <c r="C29" s="28"/>
      <c r="D29" s="28"/>
      <c r="E29" s="28"/>
      <c r="F29" s="28"/>
      <c r="G29" s="28"/>
    </row>
  </sheetData>
  <mergeCells count="12">
    <mergeCell ref="A15:G28"/>
    <mergeCell ref="A4:G13"/>
    <mergeCell ref="A14:C14"/>
    <mergeCell ref="D14:E14"/>
    <mergeCell ref="F14:G14"/>
    <mergeCell ref="A1:B1"/>
    <mergeCell ref="A2:C2"/>
    <mergeCell ref="D2:E2"/>
    <mergeCell ref="F2:G2"/>
    <mergeCell ref="A3:C3"/>
    <mergeCell ref="D3:E3"/>
    <mergeCell ref="F3:G3"/>
  </mergeCells>
  <phoneticPr fontId="3"/>
  <pageMargins left="0.86614173228346458" right="0.39370078740157483" top="0.78740157480314965" bottom="0.39370078740157483"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BreakPreview" zoomScale="60" zoomScaleNormal="100" workbookViewId="0">
      <selection activeCell="A27" sqref="A27"/>
    </sheetView>
  </sheetViews>
  <sheetFormatPr defaultRowHeight="14.25" x14ac:dyDescent="0.15"/>
  <cols>
    <col min="1" max="1" width="97.75" customWidth="1"/>
  </cols>
  <sheetData>
    <row r="1" spans="1:1" x14ac:dyDescent="0.15">
      <c r="A1" s="33" t="s">
        <v>58</v>
      </c>
    </row>
    <row r="2" spans="1:1" x14ac:dyDescent="0.15">
      <c r="A2" s="34"/>
    </row>
    <row r="3" spans="1:1" ht="17.25" x14ac:dyDescent="0.15">
      <c r="A3" s="35" t="s">
        <v>46</v>
      </c>
    </row>
    <row r="4" spans="1:1" ht="17.25" x14ac:dyDescent="0.15">
      <c r="A4" s="35" t="s">
        <v>47</v>
      </c>
    </row>
    <row r="5" spans="1:1" ht="18" x14ac:dyDescent="0.15">
      <c r="A5" s="37"/>
    </row>
    <row r="6" spans="1:1" x14ac:dyDescent="0.15">
      <c r="A6" s="36"/>
    </row>
    <row r="7" spans="1:1" ht="24.75" customHeight="1" x14ac:dyDescent="0.15">
      <c r="A7" s="33" t="s">
        <v>51</v>
      </c>
    </row>
    <row r="8" spans="1:1" ht="24.95" customHeight="1" x14ac:dyDescent="0.15">
      <c r="A8" s="34"/>
    </row>
    <row r="9" spans="1:1" ht="24.95" customHeight="1" x14ac:dyDescent="0.15">
      <c r="A9" s="33" t="s">
        <v>52</v>
      </c>
    </row>
    <row r="10" spans="1:1" ht="24.95" customHeight="1" x14ac:dyDescent="0.15">
      <c r="A10" s="34"/>
    </row>
    <row r="11" spans="1:1" ht="24.95" customHeight="1" x14ac:dyDescent="0.15">
      <c r="A11" s="33" t="s">
        <v>48</v>
      </c>
    </row>
    <row r="12" spans="1:1" ht="24.95" customHeight="1" x14ac:dyDescent="0.15">
      <c r="A12" s="33" t="s">
        <v>49</v>
      </c>
    </row>
    <row r="13" spans="1:1" ht="24.95" customHeight="1" x14ac:dyDescent="0.15">
      <c r="A13" s="33" t="s">
        <v>50</v>
      </c>
    </row>
    <row r="14" spans="1:1" ht="28.5" customHeight="1" x14ac:dyDescent="0.15">
      <c r="A14" s="38" t="s">
        <v>90</v>
      </c>
    </row>
    <row r="15" spans="1:1" ht="24.95" customHeight="1" x14ac:dyDescent="0.15">
      <c r="A15" s="33" t="s">
        <v>91</v>
      </c>
    </row>
    <row r="16" spans="1:1" ht="24.95" customHeight="1" x14ac:dyDescent="0.15"/>
    <row r="17" spans="4:7" ht="24.95" customHeight="1" x14ac:dyDescent="0.15"/>
    <row r="18" spans="4:7" ht="24.95" customHeight="1" x14ac:dyDescent="0.15"/>
    <row r="27" spans="4:7" x14ac:dyDescent="0.15">
      <c r="D27" s="40"/>
      <c r="E27" s="40"/>
      <c r="F27" s="40"/>
      <c r="G27" s="40"/>
    </row>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Zeros="0" view="pageBreakPreview" topLeftCell="A4" zoomScaleNormal="100" zoomScaleSheetLayoutView="100" workbookViewId="0">
      <selection activeCell="E27" sqref="E27"/>
    </sheetView>
  </sheetViews>
  <sheetFormatPr defaultRowHeight="18.75" x14ac:dyDescent="0.15"/>
  <cols>
    <col min="1" max="1" width="10.625" style="24" customWidth="1"/>
    <col min="2" max="9" width="12.625" style="24" customWidth="1"/>
    <col min="10" max="10" width="13.125" style="24" customWidth="1"/>
    <col min="11" max="16384" width="9" style="24"/>
  </cols>
  <sheetData>
    <row r="1" spans="1:10" x14ac:dyDescent="0.15">
      <c r="A1" s="43" t="s">
        <v>59</v>
      </c>
      <c r="B1" s="44"/>
      <c r="C1" s="44"/>
      <c r="D1" s="45"/>
      <c r="E1" s="45"/>
      <c r="F1" s="45"/>
      <c r="G1" s="45"/>
      <c r="H1" s="45"/>
      <c r="I1" s="45"/>
      <c r="J1" s="45"/>
    </row>
    <row r="2" spans="1:10" ht="10.5" customHeight="1" x14ac:dyDescent="0.15">
      <c r="A2" s="46"/>
      <c r="B2" s="46"/>
      <c r="C2" s="46"/>
      <c r="D2" s="46"/>
      <c r="E2" s="46"/>
      <c r="F2" s="46"/>
      <c r="G2" s="46"/>
      <c r="H2" s="46"/>
      <c r="I2" s="46"/>
      <c r="J2" s="46"/>
    </row>
    <row r="3" spans="1:10" ht="15.95" customHeight="1" x14ac:dyDescent="0.15">
      <c r="A3" s="46" t="s">
        <v>25</v>
      </c>
      <c r="B3" s="46"/>
      <c r="C3" s="46"/>
      <c r="D3" s="46"/>
      <c r="E3" s="46"/>
      <c r="F3" s="46"/>
      <c r="G3" s="46"/>
      <c r="H3" s="46"/>
      <c r="I3" s="46"/>
      <c r="J3" s="46"/>
    </row>
    <row r="4" spans="1:10" ht="15.95" customHeight="1" x14ac:dyDescent="0.15">
      <c r="A4" s="46" t="s">
        <v>26</v>
      </c>
      <c r="B4" s="46"/>
      <c r="C4" s="46"/>
      <c r="D4" s="46"/>
      <c r="E4" s="46"/>
      <c r="F4" s="46"/>
      <c r="G4" s="46"/>
      <c r="H4" s="46" t="s">
        <v>27</v>
      </c>
      <c r="I4" s="46"/>
      <c r="J4" s="46"/>
    </row>
    <row r="5" spans="1:10" ht="18" customHeight="1" x14ac:dyDescent="0.15">
      <c r="A5" s="47" t="s">
        <v>6</v>
      </c>
      <c r="B5" s="47" t="s">
        <v>17</v>
      </c>
      <c r="C5" s="47" t="s">
        <v>18</v>
      </c>
      <c r="D5" s="47" t="s">
        <v>19</v>
      </c>
      <c r="E5" s="47" t="s">
        <v>20</v>
      </c>
      <c r="F5" s="47" t="s">
        <v>21</v>
      </c>
      <c r="G5" s="47" t="s">
        <v>28</v>
      </c>
      <c r="H5" s="47" t="s">
        <v>29</v>
      </c>
      <c r="I5" s="47" t="s">
        <v>10</v>
      </c>
      <c r="J5" s="47" t="s">
        <v>22</v>
      </c>
    </row>
    <row r="6" spans="1:10" ht="18" customHeight="1" x14ac:dyDescent="0.15">
      <c r="A6" s="47" t="s">
        <v>7</v>
      </c>
      <c r="B6" s="48">
        <f>別記様式第3号!C26</f>
        <v>0</v>
      </c>
      <c r="C6" s="48">
        <f>別記様式第3号!D26</f>
        <v>0</v>
      </c>
      <c r="D6" s="48">
        <f>別記様式第3号!E26</f>
        <v>0</v>
      </c>
      <c r="E6" s="48">
        <f>別記様式第3号!F26</f>
        <v>0</v>
      </c>
      <c r="F6" s="48">
        <f>別記様式第3号!G26</f>
        <v>0</v>
      </c>
      <c r="G6" s="48">
        <f>別記様式第3号!H26</f>
        <v>0</v>
      </c>
      <c r="H6" s="48">
        <f>別記様式第3号!I26</f>
        <v>0</v>
      </c>
      <c r="I6" s="49">
        <f>SUM(B6:H6)</f>
        <v>0</v>
      </c>
      <c r="J6" s="50"/>
    </row>
    <row r="7" spans="1:10" ht="18" customHeight="1" x14ac:dyDescent="0.15">
      <c r="A7" s="47" t="s">
        <v>8</v>
      </c>
      <c r="B7" s="48">
        <f>別記様式第3号!C58</f>
        <v>0</v>
      </c>
      <c r="C7" s="48">
        <f>別記様式第3号!D58</f>
        <v>0</v>
      </c>
      <c r="D7" s="48">
        <f>別記様式第3号!E58</f>
        <v>0</v>
      </c>
      <c r="E7" s="48">
        <f>別記様式第3号!F58</f>
        <v>0</v>
      </c>
      <c r="F7" s="48">
        <f>別記様式第3号!G58</f>
        <v>0</v>
      </c>
      <c r="G7" s="48">
        <f>別記様式第3号!H58</f>
        <v>0</v>
      </c>
      <c r="H7" s="48">
        <f>別記様式第3号!I58</f>
        <v>0</v>
      </c>
      <c r="I7" s="49">
        <f t="shared" ref="I7:I8" si="0">SUM(B7:H7)</f>
        <v>0</v>
      </c>
      <c r="J7" s="50"/>
    </row>
    <row r="8" spans="1:10" ht="18" customHeight="1" x14ac:dyDescent="0.15">
      <c r="A8" s="47" t="s">
        <v>9</v>
      </c>
      <c r="B8" s="48">
        <f>別記様式第3号!C90</f>
        <v>0</v>
      </c>
      <c r="C8" s="48">
        <f>別記様式第3号!D90</f>
        <v>0</v>
      </c>
      <c r="D8" s="48">
        <f>別記様式第3号!E90</f>
        <v>0</v>
      </c>
      <c r="E8" s="48">
        <f>別記様式第3号!F90</f>
        <v>0</v>
      </c>
      <c r="F8" s="48">
        <f>別記様式第3号!G90</f>
        <v>0</v>
      </c>
      <c r="G8" s="48">
        <f>別記様式第3号!H90</f>
        <v>0</v>
      </c>
      <c r="H8" s="48">
        <f>別記様式第3号!I90</f>
        <v>0</v>
      </c>
      <c r="I8" s="49">
        <f t="shared" si="0"/>
        <v>0</v>
      </c>
      <c r="J8" s="50"/>
    </row>
    <row r="9" spans="1:10" ht="15.95" customHeight="1" x14ac:dyDescent="0.15">
      <c r="A9" s="51" t="s">
        <v>53</v>
      </c>
      <c r="B9" s="52"/>
      <c r="C9" s="52"/>
      <c r="D9" s="52"/>
      <c r="E9" s="52"/>
      <c r="F9" s="52"/>
      <c r="G9" s="52"/>
      <c r="H9" s="52"/>
      <c r="I9" s="53"/>
      <c r="J9" s="45"/>
    </row>
    <row r="10" spans="1:10" ht="10.5" customHeight="1" x14ac:dyDescent="0.15">
      <c r="A10" s="52"/>
      <c r="B10" s="52"/>
      <c r="C10" s="52"/>
      <c r="D10" s="52"/>
      <c r="E10" s="52"/>
      <c r="F10" s="52"/>
      <c r="G10" s="52"/>
      <c r="H10" s="52"/>
      <c r="I10" s="53"/>
      <c r="J10" s="45"/>
    </row>
    <row r="11" spans="1:10" ht="15.95" customHeight="1" x14ac:dyDescent="0.15">
      <c r="A11" s="51" t="s">
        <v>80</v>
      </c>
      <c r="B11" s="52"/>
      <c r="C11" s="52"/>
      <c r="D11" s="52"/>
      <c r="E11" s="52"/>
      <c r="F11" s="52"/>
      <c r="G11" s="52"/>
      <c r="H11" s="46" t="s">
        <v>27</v>
      </c>
      <c r="I11" s="53"/>
      <c r="J11" s="45"/>
    </row>
    <row r="12" spans="1:10" ht="18" customHeight="1" x14ac:dyDescent="0.15">
      <c r="A12" s="47" t="s">
        <v>6</v>
      </c>
      <c r="B12" s="47" t="s">
        <v>17</v>
      </c>
      <c r="C12" s="47" t="s">
        <v>18</v>
      </c>
      <c r="D12" s="47" t="s">
        <v>19</v>
      </c>
      <c r="E12" s="47" t="s">
        <v>20</v>
      </c>
      <c r="F12" s="47" t="s">
        <v>21</v>
      </c>
      <c r="G12" s="47" t="s">
        <v>28</v>
      </c>
      <c r="H12" s="47" t="s">
        <v>29</v>
      </c>
      <c r="I12" s="47" t="s">
        <v>10</v>
      </c>
      <c r="J12" s="47" t="s">
        <v>22</v>
      </c>
    </row>
    <row r="13" spans="1:10" ht="18" customHeight="1" x14ac:dyDescent="0.15">
      <c r="A13" s="47" t="s">
        <v>7</v>
      </c>
      <c r="B13" s="64">
        <f>ROUNDDOWN(B6*0.9,0)</f>
        <v>0</v>
      </c>
      <c r="C13" s="64">
        <f t="shared" ref="C13:H13" si="1">ROUNDDOWN(C6*0.9,0)</f>
        <v>0</v>
      </c>
      <c r="D13" s="64">
        <f t="shared" si="1"/>
        <v>0</v>
      </c>
      <c r="E13" s="64">
        <f t="shared" si="1"/>
        <v>0</v>
      </c>
      <c r="F13" s="64">
        <f t="shared" si="1"/>
        <v>0</v>
      </c>
      <c r="G13" s="64">
        <f t="shared" si="1"/>
        <v>0</v>
      </c>
      <c r="H13" s="64">
        <f t="shared" si="1"/>
        <v>0</v>
      </c>
      <c r="I13" s="65">
        <f>SUM(B13:H13)</f>
        <v>0</v>
      </c>
      <c r="J13" s="50"/>
    </row>
    <row r="14" spans="1:10" ht="18" customHeight="1" x14ac:dyDescent="0.15">
      <c r="A14" s="47" t="s">
        <v>8</v>
      </c>
      <c r="B14" s="64">
        <f t="shared" ref="B14:H15" si="2">ROUNDDOWN(B7*0.9,0)</f>
        <v>0</v>
      </c>
      <c r="C14" s="64">
        <f t="shared" si="2"/>
        <v>0</v>
      </c>
      <c r="D14" s="64">
        <f t="shared" si="2"/>
        <v>0</v>
      </c>
      <c r="E14" s="64">
        <f t="shared" si="2"/>
        <v>0</v>
      </c>
      <c r="F14" s="64">
        <f>ROUNDDOWN(F7*0.9,0)</f>
        <v>0</v>
      </c>
      <c r="G14" s="64">
        <f>ROUNDDOWN(G7*0.9,0)</f>
        <v>0</v>
      </c>
      <c r="H14" s="64">
        <f>ROUNDDOWN(H7*0.9,0)</f>
        <v>0</v>
      </c>
      <c r="I14" s="65">
        <f t="shared" ref="I14:I15" si="3">SUM(B14:H14)</f>
        <v>0</v>
      </c>
      <c r="J14" s="50"/>
    </row>
    <row r="15" spans="1:10" ht="18" customHeight="1" x14ac:dyDescent="0.15">
      <c r="A15" s="47" t="s">
        <v>9</v>
      </c>
      <c r="B15" s="64">
        <f>ROUNDDOWN(B8*0.9,0)</f>
        <v>0</v>
      </c>
      <c r="C15" s="64">
        <f t="shared" si="2"/>
        <v>0</v>
      </c>
      <c r="D15" s="64">
        <f t="shared" si="2"/>
        <v>0</v>
      </c>
      <c r="E15" s="64">
        <f t="shared" si="2"/>
        <v>0</v>
      </c>
      <c r="F15" s="64">
        <f>ROUNDDOWN(F8*0.9,0)</f>
        <v>0</v>
      </c>
      <c r="G15" s="64">
        <f t="shared" si="2"/>
        <v>0</v>
      </c>
      <c r="H15" s="64">
        <f t="shared" si="2"/>
        <v>0</v>
      </c>
      <c r="I15" s="65">
        <f t="shared" si="3"/>
        <v>0</v>
      </c>
      <c r="J15" s="50"/>
    </row>
    <row r="16" spans="1:10" ht="15.95" customHeight="1" x14ac:dyDescent="0.15">
      <c r="A16" s="51"/>
      <c r="B16" s="52"/>
      <c r="C16" s="52"/>
      <c r="D16" s="52"/>
      <c r="E16" s="52"/>
      <c r="F16" s="52"/>
      <c r="G16" s="52"/>
      <c r="H16" s="52"/>
      <c r="I16" s="53"/>
      <c r="J16" s="45"/>
    </row>
    <row r="17" spans="1:10" ht="9.75" customHeight="1" x14ac:dyDescent="0.15">
      <c r="A17" s="51"/>
      <c r="B17" s="52"/>
      <c r="C17" s="52"/>
      <c r="D17" s="52"/>
      <c r="E17" s="52"/>
      <c r="F17" s="52"/>
      <c r="G17" s="52"/>
      <c r="H17" s="52"/>
      <c r="I17" s="53"/>
      <c r="J17" s="45"/>
    </row>
    <row r="18" spans="1:10" ht="15.95" customHeight="1" x14ac:dyDescent="0.15">
      <c r="A18" s="51" t="s">
        <v>94</v>
      </c>
      <c r="B18" s="52"/>
      <c r="C18" s="52"/>
      <c r="D18" s="52"/>
      <c r="E18" s="52"/>
      <c r="F18" s="52"/>
      <c r="G18" s="52"/>
      <c r="H18" s="52"/>
      <c r="I18" s="53"/>
      <c r="J18" s="45"/>
    </row>
    <row r="19" spans="1:10" ht="18" customHeight="1" x14ac:dyDescent="0.15">
      <c r="A19" s="47" t="s">
        <v>6</v>
      </c>
      <c r="B19" s="47" t="s">
        <v>17</v>
      </c>
      <c r="C19" s="47" t="s">
        <v>18</v>
      </c>
      <c r="D19" s="47" t="s">
        <v>19</v>
      </c>
      <c r="E19" s="47" t="s">
        <v>20</v>
      </c>
      <c r="F19" s="47" t="s">
        <v>21</v>
      </c>
      <c r="G19" s="47" t="s">
        <v>28</v>
      </c>
      <c r="H19" s="47" t="s">
        <v>29</v>
      </c>
      <c r="I19" s="47" t="s">
        <v>22</v>
      </c>
      <c r="J19" s="45"/>
    </row>
    <row r="20" spans="1:10" ht="18" customHeight="1" x14ac:dyDescent="0.15">
      <c r="A20" s="47" t="s">
        <v>7</v>
      </c>
      <c r="B20" s="63">
        <v>3.94</v>
      </c>
      <c r="C20" s="63">
        <v>3.85</v>
      </c>
      <c r="D20" s="63">
        <v>3.84</v>
      </c>
      <c r="E20" s="63">
        <v>4.43</v>
      </c>
      <c r="F20" s="63">
        <v>5.18</v>
      </c>
      <c r="G20" s="63">
        <v>6.03</v>
      </c>
      <c r="H20" s="63">
        <v>6.98</v>
      </c>
      <c r="I20" s="50"/>
      <c r="J20" s="45"/>
    </row>
    <row r="21" spans="1:10" ht="18" customHeight="1" x14ac:dyDescent="0.15">
      <c r="A21" s="47" t="s">
        <v>8</v>
      </c>
      <c r="B21" s="63">
        <v>4</v>
      </c>
      <c r="C21" s="63">
        <v>3.9</v>
      </c>
      <c r="D21" s="63">
        <v>3.89</v>
      </c>
      <c r="E21" s="63">
        <v>4.49</v>
      </c>
      <c r="F21" s="63">
        <v>5.24</v>
      </c>
      <c r="G21" s="63">
        <v>6.12</v>
      </c>
      <c r="H21" s="63">
        <v>7.07</v>
      </c>
      <c r="I21" s="50"/>
      <c r="J21" s="45"/>
    </row>
    <row r="22" spans="1:10" ht="18" customHeight="1" x14ac:dyDescent="0.15">
      <c r="A22" s="47" t="s">
        <v>9</v>
      </c>
      <c r="B22" s="63">
        <v>3.4</v>
      </c>
      <c r="C22" s="63">
        <v>3.05</v>
      </c>
      <c r="D22" s="63">
        <v>2.88</v>
      </c>
      <c r="E22" s="63">
        <v>2.8</v>
      </c>
      <c r="F22" s="63">
        <v>2.82</v>
      </c>
      <c r="G22" s="63">
        <v>2.4900000000000002</v>
      </c>
      <c r="H22" s="63">
        <v>2.14</v>
      </c>
      <c r="I22" s="50"/>
      <c r="J22" s="45"/>
    </row>
    <row r="23" spans="1:10" ht="9.75" customHeight="1" x14ac:dyDescent="0.15">
      <c r="A23" s="52"/>
      <c r="B23" s="52"/>
      <c r="C23" s="52"/>
      <c r="D23" s="52"/>
      <c r="E23" s="52"/>
      <c r="F23" s="52"/>
      <c r="G23" s="52"/>
      <c r="H23" s="52"/>
      <c r="I23" s="53"/>
      <c r="J23" s="45"/>
    </row>
    <row r="24" spans="1:10" ht="15.95" customHeight="1" x14ac:dyDescent="0.15">
      <c r="A24" s="46" t="s">
        <v>81</v>
      </c>
      <c r="B24" s="46"/>
      <c r="C24" s="46"/>
      <c r="D24" s="46"/>
      <c r="E24" s="46"/>
      <c r="F24" s="46"/>
      <c r="G24" s="46"/>
      <c r="H24" s="46"/>
      <c r="I24" s="46"/>
      <c r="J24" s="46"/>
    </row>
    <row r="25" spans="1:10" ht="18" customHeight="1" x14ac:dyDescent="0.15">
      <c r="A25" s="47" t="s">
        <v>6</v>
      </c>
      <c r="B25" s="47" t="s">
        <v>17</v>
      </c>
      <c r="C25" s="47" t="s">
        <v>18</v>
      </c>
      <c r="D25" s="47" t="s">
        <v>19</v>
      </c>
      <c r="E25" s="47" t="s">
        <v>20</v>
      </c>
      <c r="F25" s="47" t="s">
        <v>21</v>
      </c>
      <c r="G25" s="47" t="s">
        <v>28</v>
      </c>
      <c r="H25" s="47" t="s">
        <v>29</v>
      </c>
      <c r="I25" s="47" t="s">
        <v>10</v>
      </c>
      <c r="J25" s="47" t="s">
        <v>22</v>
      </c>
    </row>
    <row r="26" spans="1:10" ht="18" customHeight="1" x14ac:dyDescent="0.15">
      <c r="A26" s="47" t="s">
        <v>7</v>
      </c>
      <c r="B26" s="54">
        <f>ROUNDDOWN(B13*B20,0)</f>
        <v>0</v>
      </c>
      <c r="C26" s="54">
        <f t="shared" ref="C26:H26" si="4">ROUNDDOWN(C13*C20,0)</f>
        <v>0</v>
      </c>
      <c r="D26" s="54">
        <f t="shared" si="4"/>
        <v>0</v>
      </c>
      <c r="E26" s="54">
        <f t="shared" si="4"/>
        <v>0</v>
      </c>
      <c r="F26" s="54">
        <f t="shared" si="4"/>
        <v>0</v>
      </c>
      <c r="G26" s="54">
        <f t="shared" si="4"/>
        <v>0</v>
      </c>
      <c r="H26" s="54">
        <f t="shared" si="4"/>
        <v>0</v>
      </c>
      <c r="I26" s="55">
        <f>SUM(B26:H26)</f>
        <v>0</v>
      </c>
      <c r="J26" s="50"/>
    </row>
    <row r="27" spans="1:10" ht="18" customHeight="1" x14ac:dyDescent="0.15">
      <c r="A27" s="47" t="s">
        <v>8</v>
      </c>
      <c r="B27" s="54">
        <f>ROUNDDOWN(B14*B21,0)</f>
        <v>0</v>
      </c>
      <c r="C27" s="54">
        <f>ROUNDDOWN(C14*C21,0)</f>
        <v>0</v>
      </c>
      <c r="D27" s="66">
        <f t="shared" ref="C27:H28" si="5">ROUNDDOWN(D14*D21,0)</f>
        <v>0</v>
      </c>
      <c r="E27" s="66">
        <f t="shared" si="5"/>
        <v>0</v>
      </c>
      <c r="F27" s="66">
        <f t="shared" si="5"/>
        <v>0</v>
      </c>
      <c r="G27" s="66">
        <f t="shared" si="5"/>
        <v>0</v>
      </c>
      <c r="H27" s="54">
        <f t="shared" si="5"/>
        <v>0</v>
      </c>
      <c r="I27" s="55">
        <f t="shared" ref="I27:I28" si="6">SUM(B27:H27)</f>
        <v>0</v>
      </c>
      <c r="J27" s="50"/>
    </row>
    <row r="28" spans="1:10" ht="18" customHeight="1" thickBot="1" x14ac:dyDescent="0.2">
      <c r="A28" s="47" t="s">
        <v>9</v>
      </c>
      <c r="B28" s="54">
        <f>ROUNDDOWN(B15*B22,0)</f>
        <v>0</v>
      </c>
      <c r="C28" s="54">
        <f t="shared" si="5"/>
        <v>0</v>
      </c>
      <c r="D28" s="54">
        <f t="shared" si="5"/>
        <v>0</v>
      </c>
      <c r="E28" s="54">
        <f t="shared" si="5"/>
        <v>0</v>
      </c>
      <c r="F28" s="54">
        <f t="shared" si="5"/>
        <v>0</v>
      </c>
      <c r="G28" s="54">
        <f t="shared" si="5"/>
        <v>0</v>
      </c>
      <c r="H28" s="54">
        <f t="shared" si="5"/>
        <v>0</v>
      </c>
      <c r="I28" s="55">
        <f t="shared" si="6"/>
        <v>0</v>
      </c>
      <c r="J28" s="50"/>
    </row>
    <row r="29" spans="1:10" ht="18" customHeight="1" thickBot="1" x14ac:dyDescent="0.2">
      <c r="A29" s="47" t="s">
        <v>10</v>
      </c>
      <c r="B29" s="54">
        <f>SUM(B26:B28)</f>
        <v>0</v>
      </c>
      <c r="C29" s="54">
        <f t="shared" ref="C29:H29" si="7">SUM(C26:C28)</f>
        <v>0</v>
      </c>
      <c r="D29" s="54">
        <f t="shared" si="7"/>
        <v>0</v>
      </c>
      <c r="E29" s="54">
        <f t="shared" si="7"/>
        <v>0</v>
      </c>
      <c r="F29" s="54">
        <f t="shared" si="7"/>
        <v>0</v>
      </c>
      <c r="G29" s="54">
        <f t="shared" si="7"/>
        <v>0</v>
      </c>
      <c r="H29" s="54">
        <f t="shared" si="7"/>
        <v>0</v>
      </c>
      <c r="I29" s="54">
        <f>SUM(I26:I28)</f>
        <v>0</v>
      </c>
      <c r="J29" s="56" t="s">
        <v>23</v>
      </c>
    </row>
    <row r="30" spans="1:10" ht="15.95" customHeight="1" x14ac:dyDescent="0.15">
      <c r="A30" s="101" t="s">
        <v>82</v>
      </c>
      <c r="B30" s="101" t="s">
        <v>24</v>
      </c>
      <c r="C30" s="107">
        <f>I29</f>
        <v>0</v>
      </c>
      <c r="D30" s="101" t="s">
        <v>12</v>
      </c>
      <c r="E30" s="57">
        <v>1</v>
      </c>
      <c r="F30" s="101" t="s">
        <v>24</v>
      </c>
      <c r="G30" s="109">
        <f>ROUNDDOWN(C30*1/2,0)</f>
        <v>0</v>
      </c>
      <c r="H30" s="111" t="s">
        <v>69</v>
      </c>
      <c r="I30" s="103">
        <f>ROUNDDOWN(G30/1000,0)*1000</f>
        <v>0</v>
      </c>
      <c r="J30" s="105" t="s">
        <v>67</v>
      </c>
    </row>
    <row r="31" spans="1:10" ht="15.95" customHeight="1" x14ac:dyDescent="0.15">
      <c r="A31" s="102"/>
      <c r="B31" s="102"/>
      <c r="C31" s="108"/>
      <c r="D31" s="102"/>
      <c r="E31" s="67">
        <v>2</v>
      </c>
      <c r="F31" s="102"/>
      <c r="G31" s="110"/>
      <c r="H31" s="106"/>
      <c r="I31" s="104"/>
      <c r="J31" s="106"/>
    </row>
    <row r="32" spans="1:10" ht="13.5" customHeight="1" x14ac:dyDescent="0.15">
      <c r="A32" s="68" t="s">
        <v>83</v>
      </c>
      <c r="B32" s="45"/>
      <c r="C32" s="45"/>
      <c r="D32" s="45"/>
      <c r="E32" s="45"/>
      <c r="F32" s="45"/>
      <c r="G32" s="45"/>
      <c r="H32" s="45"/>
      <c r="I32" s="46" t="s">
        <v>68</v>
      </c>
      <c r="J32" s="45"/>
    </row>
    <row r="33" spans="1:10" ht="13.5" customHeight="1" x14ac:dyDescent="0.15">
      <c r="A33" s="46" t="s">
        <v>84</v>
      </c>
      <c r="B33" s="45"/>
      <c r="C33" s="45"/>
      <c r="D33" s="45"/>
      <c r="E33" s="45"/>
      <c r="F33" s="45"/>
      <c r="G33" s="45"/>
      <c r="H33" s="45"/>
      <c r="I33" s="45"/>
      <c r="J33" s="45"/>
    </row>
    <row r="34" spans="1:10" x14ac:dyDescent="0.15">
      <c r="A34" s="46" t="s">
        <v>54</v>
      </c>
      <c r="B34" s="45"/>
      <c r="C34" s="45"/>
      <c r="D34" s="45"/>
      <c r="E34" s="45"/>
      <c r="F34" s="45"/>
      <c r="G34" s="45"/>
      <c r="H34" s="45"/>
      <c r="I34" s="45"/>
      <c r="J34" s="45"/>
    </row>
    <row r="35" spans="1:10" x14ac:dyDescent="0.15">
      <c r="A35" s="46" t="s">
        <v>93</v>
      </c>
      <c r="B35" s="45"/>
      <c r="C35" s="45"/>
      <c r="D35" s="45"/>
      <c r="E35" s="45"/>
      <c r="F35" s="45"/>
      <c r="G35" s="45"/>
      <c r="H35" s="45"/>
      <c r="I35" s="45"/>
      <c r="J35" s="45"/>
    </row>
    <row r="36" spans="1:10" x14ac:dyDescent="0.15">
      <c r="A36" s="46"/>
      <c r="B36" s="45"/>
      <c r="C36" s="45"/>
      <c r="D36" s="45"/>
      <c r="E36" s="45"/>
      <c r="F36" s="45"/>
      <c r="G36" s="45"/>
      <c r="H36" s="45"/>
      <c r="I36" s="45"/>
      <c r="J36" s="45"/>
    </row>
    <row r="37" spans="1:10" x14ac:dyDescent="0.15">
      <c r="A37" s="2"/>
    </row>
  </sheetData>
  <sheetProtection sheet="1" objects="1" scenarios="1"/>
  <mergeCells count="9">
    <mergeCell ref="A30:A31"/>
    <mergeCell ref="F30:F31"/>
    <mergeCell ref="I30:I31"/>
    <mergeCell ref="J30:J31"/>
    <mergeCell ref="B30:B31"/>
    <mergeCell ref="C30:C31"/>
    <mergeCell ref="D30:D31"/>
    <mergeCell ref="G30:G31"/>
    <mergeCell ref="H30:H31"/>
  </mergeCells>
  <phoneticPr fontId="3"/>
  <printOptions horizontalCentered="1"/>
  <pageMargins left="0.70866141732283472" right="0.70866141732283472" top="0.55118110236220474" bottom="0.39370078740157483" header="0" footer="0"/>
  <pageSetup paperSize="9" scale="9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showZeros="0" view="pageBreakPreview" zoomScale="60" zoomScaleNormal="100" workbookViewId="0">
      <selection activeCell="G86" sqref="G86"/>
    </sheetView>
  </sheetViews>
  <sheetFormatPr defaultRowHeight="18.75" x14ac:dyDescent="0.15"/>
  <cols>
    <col min="1" max="1" width="4.25" style="24" customWidth="1"/>
    <col min="2" max="2" width="18.625" style="24" customWidth="1"/>
    <col min="3" max="10" width="9.125" style="24" customWidth="1"/>
    <col min="11" max="16384" width="9" style="24"/>
  </cols>
  <sheetData>
    <row r="1" spans="1:11" ht="18" customHeight="1" x14ac:dyDescent="0.15">
      <c r="A1" s="2" t="s">
        <v>43</v>
      </c>
      <c r="B1" s="2"/>
      <c r="C1" s="2"/>
      <c r="D1" s="2"/>
      <c r="E1" s="2"/>
      <c r="F1" s="2"/>
      <c r="G1" s="2"/>
      <c r="H1" s="2"/>
      <c r="I1" s="2"/>
      <c r="J1" s="2"/>
      <c r="K1" s="2"/>
    </row>
    <row r="2" spans="1:11" ht="18" customHeight="1" x14ac:dyDescent="0.15">
      <c r="A2" s="2"/>
      <c r="B2" s="27" t="s">
        <v>30</v>
      </c>
      <c r="C2" s="29" t="s">
        <v>7</v>
      </c>
      <c r="D2" s="2"/>
      <c r="E2" s="2"/>
      <c r="F2" s="2"/>
      <c r="G2" s="2"/>
      <c r="H2" s="2"/>
      <c r="I2" s="2"/>
      <c r="J2" s="2"/>
      <c r="K2" s="2"/>
    </row>
    <row r="3" spans="1:11" ht="18" customHeight="1" x14ac:dyDescent="0.15">
      <c r="A3" s="2" t="s">
        <v>31</v>
      </c>
      <c r="B3" s="2"/>
      <c r="C3" s="2"/>
      <c r="D3" s="2"/>
      <c r="E3" s="2"/>
      <c r="F3" s="2"/>
      <c r="G3" s="2"/>
      <c r="H3" s="2"/>
      <c r="I3" s="2" t="s">
        <v>32</v>
      </c>
      <c r="J3" s="2"/>
      <c r="K3" s="2"/>
    </row>
    <row r="4" spans="1:11" ht="18" customHeight="1" x14ac:dyDescent="0.15">
      <c r="A4" s="112" t="s">
        <v>2</v>
      </c>
      <c r="B4" s="112" t="s">
        <v>33</v>
      </c>
      <c r="C4" s="112" t="s">
        <v>17</v>
      </c>
      <c r="D4" s="112" t="s">
        <v>18</v>
      </c>
      <c r="E4" s="112" t="s">
        <v>19</v>
      </c>
      <c r="F4" s="112" t="s">
        <v>20</v>
      </c>
      <c r="G4" s="112" t="s">
        <v>21</v>
      </c>
      <c r="H4" s="112" t="s">
        <v>28</v>
      </c>
      <c r="I4" s="112" t="s">
        <v>29</v>
      </c>
      <c r="J4" s="116" t="s">
        <v>34</v>
      </c>
      <c r="K4" s="112" t="s">
        <v>22</v>
      </c>
    </row>
    <row r="5" spans="1:11" ht="18" customHeight="1" x14ac:dyDescent="0.15">
      <c r="A5" s="113"/>
      <c r="B5" s="113"/>
      <c r="C5" s="113"/>
      <c r="D5" s="113"/>
      <c r="E5" s="113"/>
      <c r="F5" s="113"/>
      <c r="G5" s="113"/>
      <c r="H5" s="113"/>
      <c r="I5" s="113"/>
      <c r="J5" s="117"/>
      <c r="K5" s="113"/>
    </row>
    <row r="6" spans="1:11" ht="18" customHeight="1" x14ac:dyDescent="0.15">
      <c r="A6" s="26">
        <v>1</v>
      </c>
      <c r="B6" s="25"/>
      <c r="C6" s="30"/>
      <c r="D6" s="30"/>
      <c r="E6" s="30"/>
      <c r="F6" s="30"/>
      <c r="G6" s="30"/>
      <c r="H6" s="30"/>
      <c r="I6" s="30"/>
      <c r="J6" s="30">
        <f>SUM(C6:I6)</f>
        <v>0</v>
      </c>
      <c r="K6" s="26"/>
    </row>
    <row r="7" spans="1:11" ht="18" customHeight="1" x14ac:dyDescent="0.15">
      <c r="A7" s="26">
        <v>2</v>
      </c>
      <c r="B7" s="25"/>
      <c r="C7" s="30"/>
      <c r="D7" s="30"/>
      <c r="E7" s="30"/>
      <c r="F7" s="30"/>
      <c r="G7" s="30"/>
      <c r="H7" s="30"/>
      <c r="I7" s="30"/>
      <c r="J7" s="30">
        <f t="shared" ref="J7:J25" si="0">SUM(C7:I7)</f>
        <v>0</v>
      </c>
      <c r="K7" s="26"/>
    </row>
    <row r="8" spans="1:11" ht="18" customHeight="1" x14ac:dyDescent="0.15">
      <c r="A8" s="26">
        <v>3</v>
      </c>
      <c r="B8" s="25"/>
      <c r="C8" s="30"/>
      <c r="D8" s="30"/>
      <c r="E8" s="30"/>
      <c r="F8" s="30"/>
      <c r="G8" s="30"/>
      <c r="H8" s="30"/>
      <c r="I8" s="30"/>
      <c r="J8" s="30">
        <f t="shared" si="0"/>
        <v>0</v>
      </c>
      <c r="K8" s="26"/>
    </row>
    <row r="9" spans="1:11" ht="18" customHeight="1" x14ac:dyDescent="0.15">
      <c r="A9" s="26">
        <v>4</v>
      </c>
      <c r="B9" s="25"/>
      <c r="C9" s="30"/>
      <c r="D9" s="30"/>
      <c r="E9" s="30"/>
      <c r="F9" s="30"/>
      <c r="G9" s="30"/>
      <c r="H9" s="30"/>
      <c r="I9" s="30"/>
      <c r="J9" s="30">
        <f t="shared" si="0"/>
        <v>0</v>
      </c>
      <c r="K9" s="26"/>
    </row>
    <row r="10" spans="1:11" ht="18" customHeight="1" x14ac:dyDescent="0.15">
      <c r="A10" s="26">
        <v>5</v>
      </c>
      <c r="B10" s="25"/>
      <c r="C10" s="30"/>
      <c r="D10" s="30"/>
      <c r="E10" s="30"/>
      <c r="F10" s="30"/>
      <c r="G10" s="30"/>
      <c r="H10" s="30"/>
      <c r="I10" s="30"/>
      <c r="J10" s="30">
        <f t="shared" si="0"/>
        <v>0</v>
      </c>
      <c r="K10" s="26"/>
    </row>
    <row r="11" spans="1:11" ht="18" customHeight="1" x14ac:dyDescent="0.15">
      <c r="A11" s="26">
        <v>6</v>
      </c>
      <c r="B11" s="25"/>
      <c r="C11" s="30"/>
      <c r="D11" s="30"/>
      <c r="E11" s="30"/>
      <c r="F11" s="30"/>
      <c r="G11" s="30"/>
      <c r="H11" s="30"/>
      <c r="I11" s="30"/>
      <c r="J11" s="30">
        <f t="shared" si="0"/>
        <v>0</v>
      </c>
      <c r="K11" s="26"/>
    </row>
    <row r="12" spans="1:11" ht="18" customHeight="1" x14ac:dyDescent="0.15">
      <c r="A12" s="26">
        <v>7</v>
      </c>
      <c r="B12" s="25"/>
      <c r="C12" s="30"/>
      <c r="D12" s="30"/>
      <c r="E12" s="30"/>
      <c r="F12" s="30"/>
      <c r="G12" s="30"/>
      <c r="H12" s="30"/>
      <c r="I12" s="30"/>
      <c r="J12" s="30">
        <f t="shared" si="0"/>
        <v>0</v>
      </c>
      <c r="K12" s="26"/>
    </row>
    <row r="13" spans="1:11" ht="18" customHeight="1" x14ac:dyDescent="0.15">
      <c r="A13" s="26">
        <v>8</v>
      </c>
      <c r="B13" s="25"/>
      <c r="C13" s="30"/>
      <c r="D13" s="30"/>
      <c r="E13" s="30"/>
      <c r="F13" s="30"/>
      <c r="G13" s="30"/>
      <c r="H13" s="30"/>
      <c r="I13" s="30"/>
      <c r="J13" s="30">
        <f t="shared" si="0"/>
        <v>0</v>
      </c>
      <c r="K13" s="26"/>
    </row>
    <row r="14" spans="1:11" ht="18" customHeight="1" x14ac:dyDescent="0.15">
      <c r="A14" s="26">
        <v>9</v>
      </c>
      <c r="B14" s="25"/>
      <c r="C14" s="30"/>
      <c r="D14" s="30"/>
      <c r="E14" s="30"/>
      <c r="F14" s="30"/>
      <c r="G14" s="30"/>
      <c r="H14" s="30"/>
      <c r="I14" s="30"/>
      <c r="J14" s="30">
        <f t="shared" si="0"/>
        <v>0</v>
      </c>
      <c r="K14" s="26"/>
    </row>
    <row r="15" spans="1:11" ht="18" customHeight="1" x14ac:dyDescent="0.15">
      <c r="A15" s="26">
        <v>10</v>
      </c>
      <c r="B15" s="25"/>
      <c r="C15" s="30"/>
      <c r="D15" s="30"/>
      <c r="E15" s="30"/>
      <c r="F15" s="30"/>
      <c r="G15" s="30"/>
      <c r="H15" s="30"/>
      <c r="I15" s="30"/>
      <c r="J15" s="30">
        <f t="shared" si="0"/>
        <v>0</v>
      </c>
      <c r="K15" s="26"/>
    </row>
    <row r="16" spans="1:11" ht="18" customHeight="1" x14ac:dyDescent="0.15">
      <c r="A16" s="26">
        <v>11</v>
      </c>
      <c r="B16" s="25"/>
      <c r="C16" s="30"/>
      <c r="D16" s="30"/>
      <c r="E16" s="30"/>
      <c r="F16" s="30"/>
      <c r="G16" s="30"/>
      <c r="H16" s="30"/>
      <c r="I16" s="30"/>
      <c r="J16" s="30">
        <f t="shared" si="0"/>
        <v>0</v>
      </c>
      <c r="K16" s="26"/>
    </row>
    <row r="17" spans="1:11" ht="18" customHeight="1" x14ac:dyDescent="0.15">
      <c r="A17" s="26">
        <v>12</v>
      </c>
      <c r="B17" s="25"/>
      <c r="C17" s="30"/>
      <c r="D17" s="30"/>
      <c r="E17" s="30"/>
      <c r="F17" s="30"/>
      <c r="G17" s="30"/>
      <c r="H17" s="30"/>
      <c r="I17" s="30"/>
      <c r="J17" s="30">
        <f t="shared" si="0"/>
        <v>0</v>
      </c>
      <c r="K17" s="26"/>
    </row>
    <row r="18" spans="1:11" ht="18" customHeight="1" x14ac:dyDescent="0.15">
      <c r="A18" s="26">
        <v>13</v>
      </c>
      <c r="B18" s="25"/>
      <c r="C18" s="30"/>
      <c r="D18" s="30"/>
      <c r="E18" s="30"/>
      <c r="F18" s="30"/>
      <c r="G18" s="30"/>
      <c r="H18" s="30"/>
      <c r="I18" s="30"/>
      <c r="J18" s="30">
        <f t="shared" si="0"/>
        <v>0</v>
      </c>
      <c r="K18" s="26"/>
    </row>
    <row r="19" spans="1:11" ht="18" customHeight="1" x14ac:dyDescent="0.15">
      <c r="A19" s="26">
        <v>14</v>
      </c>
      <c r="B19" s="25"/>
      <c r="C19" s="30"/>
      <c r="D19" s="30"/>
      <c r="E19" s="30"/>
      <c r="F19" s="30"/>
      <c r="G19" s="30"/>
      <c r="H19" s="30"/>
      <c r="I19" s="30"/>
      <c r="J19" s="30">
        <f t="shared" si="0"/>
        <v>0</v>
      </c>
      <c r="K19" s="26"/>
    </row>
    <row r="20" spans="1:11" ht="18" customHeight="1" x14ac:dyDescent="0.15">
      <c r="A20" s="26">
        <v>15</v>
      </c>
      <c r="B20" s="25"/>
      <c r="C20" s="30"/>
      <c r="D20" s="30"/>
      <c r="E20" s="30"/>
      <c r="F20" s="30"/>
      <c r="G20" s="30"/>
      <c r="H20" s="30"/>
      <c r="I20" s="30"/>
      <c r="J20" s="30">
        <f t="shared" si="0"/>
        <v>0</v>
      </c>
      <c r="K20" s="26"/>
    </row>
    <row r="21" spans="1:11" ht="18" customHeight="1" x14ac:dyDescent="0.15">
      <c r="A21" s="26">
        <v>16</v>
      </c>
      <c r="B21" s="25"/>
      <c r="C21" s="30"/>
      <c r="D21" s="30"/>
      <c r="E21" s="30"/>
      <c r="F21" s="30"/>
      <c r="G21" s="30"/>
      <c r="H21" s="30"/>
      <c r="I21" s="30"/>
      <c r="J21" s="30">
        <f t="shared" si="0"/>
        <v>0</v>
      </c>
      <c r="K21" s="26"/>
    </row>
    <row r="22" spans="1:11" ht="18" customHeight="1" x14ac:dyDescent="0.15">
      <c r="A22" s="26">
        <v>17</v>
      </c>
      <c r="B22" s="25"/>
      <c r="C22" s="30"/>
      <c r="D22" s="30"/>
      <c r="E22" s="30"/>
      <c r="F22" s="30"/>
      <c r="G22" s="30"/>
      <c r="H22" s="30"/>
      <c r="I22" s="30"/>
      <c r="J22" s="30">
        <f t="shared" si="0"/>
        <v>0</v>
      </c>
      <c r="K22" s="26"/>
    </row>
    <row r="23" spans="1:11" ht="18" customHeight="1" x14ac:dyDescent="0.15">
      <c r="A23" s="26">
        <v>18</v>
      </c>
      <c r="B23" s="25"/>
      <c r="C23" s="30"/>
      <c r="D23" s="30"/>
      <c r="E23" s="30"/>
      <c r="F23" s="30"/>
      <c r="G23" s="30"/>
      <c r="H23" s="30"/>
      <c r="I23" s="30"/>
      <c r="J23" s="30">
        <f t="shared" si="0"/>
        <v>0</v>
      </c>
      <c r="K23" s="26"/>
    </row>
    <row r="24" spans="1:11" ht="18" customHeight="1" x14ac:dyDescent="0.15">
      <c r="A24" s="26">
        <v>19</v>
      </c>
      <c r="B24" s="31"/>
      <c r="C24" s="30"/>
      <c r="D24" s="30"/>
      <c r="E24" s="30"/>
      <c r="F24" s="30"/>
      <c r="G24" s="30"/>
      <c r="H24" s="30"/>
      <c r="I24" s="30"/>
      <c r="J24" s="30">
        <f t="shared" si="0"/>
        <v>0</v>
      </c>
      <c r="K24" s="26"/>
    </row>
    <row r="25" spans="1:11" ht="18" customHeight="1" x14ac:dyDescent="0.15">
      <c r="A25" s="26">
        <v>20</v>
      </c>
      <c r="B25" s="31"/>
      <c r="C25" s="30"/>
      <c r="D25" s="30"/>
      <c r="E25" s="30"/>
      <c r="F25" s="30"/>
      <c r="G25" s="30"/>
      <c r="H25" s="30"/>
      <c r="I25" s="30"/>
      <c r="J25" s="30">
        <f t="shared" si="0"/>
        <v>0</v>
      </c>
      <c r="K25" s="26"/>
    </row>
    <row r="26" spans="1:11" ht="18" customHeight="1" x14ac:dyDescent="0.15">
      <c r="A26" s="114" t="s">
        <v>35</v>
      </c>
      <c r="B26" s="115"/>
      <c r="C26" s="30">
        <f>SUM(C6:C25)</f>
        <v>0</v>
      </c>
      <c r="D26" s="30">
        <f t="shared" ref="D26:I26" si="1">SUM(D6:D25)</f>
        <v>0</v>
      </c>
      <c r="E26" s="30">
        <f t="shared" si="1"/>
        <v>0</v>
      </c>
      <c r="F26" s="30">
        <f t="shared" si="1"/>
        <v>0</v>
      </c>
      <c r="G26" s="30">
        <f t="shared" si="1"/>
        <v>0</v>
      </c>
      <c r="H26" s="30">
        <f t="shared" si="1"/>
        <v>0</v>
      </c>
      <c r="I26" s="30">
        <f t="shared" si="1"/>
        <v>0</v>
      </c>
      <c r="J26" s="30">
        <f>SUM(J6:J25)</f>
        <v>0</v>
      </c>
      <c r="K26" s="26"/>
    </row>
    <row r="27" spans="1:11" ht="18" customHeight="1" x14ac:dyDescent="0.15">
      <c r="A27" s="2" t="s">
        <v>45</v>
      </c>
      <c r="D27" s="39"/>
      <c r="E27" s="39"/>
      <c r="F27" s="39"/>
      <c r="G27" s="39"/>
    </row>
    <row r="28" spans="1:11" ht="18" customHeight="1" x14ac:dyDescent="0.15">
      <c r="A28" s="2" t="s">
        <v>36</v>
      </c>
    </row>
    <row r="29" spans="1:11" ht="18" customHeight="1" x14ac:dyDescent="0.15">
      <c r="A29" s="22" t="s">
        <v>37</v>
      </c>
    </row>
    <row r="30" spans="1:11" ht="18" customHeight="1" x14ac:dyDescent="0.15">
      <c r="A30" s="2" t="s">
        <v>38</v>
      </c>
    </row>
    <row r="31" spans="1:11" ht="18" customHeight="1" x14ac:dyDescent="0.15">
      <c r="A31" s="2" t="s">
        <v>93</v>
      </c>
    </row>
    <row r="32" spans="1:11" ht="18" customHeight="1" x14ac:dyDescent="0.15">
      <c r="A32" s="2"/>
    </row>
    <row r="33" spans="1:11" ht="18" customHeight="1" x14ac:dyDescent="0.15">
      <c r="A33" s="2" t="s">
        <v>44</v>
      </c>
    </row>
    <row r="34" spans="1:11" ht="18" customHeight="1" x14ac:dyDescent="0.15">
      <c r="A34" s="2"/>
      <c r="B34" s="27" t="s">
        <v>6</v>
      </c>
      <c r="C34" s="29" t="s">
        <v>8</v>
      </c>
      <c r="D34" s="2"/>
      <c r="E34" s="2"/>
      <c r="F34" s="2"/>
      <c r="G34" s="2"/>
      <c r="H34" s="2"/>
      <c r="I34" s="2"/>
      <c r="J34" s="2"/>
      <c r="K34" s="2"/>
    </row>
    <row r="35" spans="1:11" ht="18" customHeight="1" x14ac:dyDescent="0.15">
      <c r="A35" s="2" t="s">
        <v>31</v>
      </c>
      <c r="B35" s="2"/>
      <c r="C35" s="2"/>
      <c r="D35" s="2"/>
      <c r="E35" s="2"/>
      <c r="F35" s="2"/>
      <c r="G35" s="2"/>
      <c r="H35" s="2"/>
      <c r="I35" s="2" t="s">
        <v>32</v>
      </c>
      <c r="J35" s="2"/>
      <c r="K35" s="2"/>
    </row>
    <row r="36" spans="1:11" ht="18" customHeight="1" x14ac:dyDescent="0.15">
      <c r="A36" s="112" t="s">
        <v>2</v>
      </c>
      <c r="B36" s="112" t="s">
        <v>33</v>
      </c>
      <c r="C36" s="112" t="s">
        <v>17</v>
      </c>
      <c r="D36" s="112" t="s">
        <v>18</v>
      </c>
      <c r="E36" s="112" t="s">
        <v>19</v>
      </c>
      <c r="F36" s="112" t="s">
        <v>20</v>
      </c>
      <c r="G36" s="112" t="s">
        <v>21</v>
      </c>
      <c r="H36" s="112" t="s">
        <v>28</v>
      </c>
      <c r="I36" s="112" t="s">
        <v>29</v>
      </c>
      <c r="J36" s="116" t="s">
        <v>34</v>
      </c>
      <c r="K36" s="112" t="s">
        <v>22</v>
      </c>
    </row>
    <row r="37" spans="1:11" ht="18" customHeight="1" x14ac:dyDescent="0.15">
      <c r="A37" s="113"/>
      <c r="B37" s="113"/>
      <c r="C37" s="113"/>
      <c r="D37" s="113"/>
      <c r="E37" s="113"/>
      <c r="F37" s="113"/>
      <c r="G37" s="113"/>
      <c r="H37" s="113"/>
      <c r="I37" s="113"/>
      <c r="J37" s="117"/>
      <c r="K37" s="113"/>
    </row>
    <row r="38" spans="1:11" ht="18" customHeight="1" x14ac:dyDescent="0.15">
      <c r="A38" s="26">
        <v>1</v>
      </c>
      <c r="B38" s="25"/>
      <c r="C38" s="30"/>
      <c r="D38" s="30"/>
      <c r="E38" s="30"/>
      <c r="F38" s="30"/>
      <c r="G38" s="30"/>
      <c r="H38" s="30"/>
      <c r="I38" s="30"/>
      <c r="J38" s="30">
        <f>SUM(C38:I38)</f>
        <v>0</v>
      </c>
      <c r="K38" s="26"/>
    </row>
    <row r="39" spans="1:11" ht="18" customHeight="1" x14ac:dyDescent="0.15">
      <c r="A39" s="26">
        <v>2</v>
      </c>
      <c r="B39" s="25"/>
      <c r="C39" s="30"/>
      <c r="D39" s="30"/>
      <c r="E39" s="30"/>
      <c r="F39" s="30"/>
      <c r="G39" s="30"/>
      <c r="H39" s="30"/>
      <c r="I39" s="30"/>
      <c r="J39" s="30">
        <f t="shared" ref="J39:J57" si="2">SUM(C39:I39)</f>
        <v>0</v>
      </c>
      <c r="K39" s="26"/>
    </row>
    <row r="40" spans="1:11" ht="18" customHeight="1" x14ac:dyDescent="0.15">
      <c r="A40" s="26">
        <v>3</v>
      </c>
      <c r="B40" s="25"/>
      <c r="C40" s="30"/>
      <c r="D40" s="30"/>
      <c r="E40" s="30"/>
      <c r="F40" s="30"/>
      <c r="G40" s="30"/>
      <c r="H40" s="30"/>
      <c r="I40" s="30"/>
      <c r="J40" s="30">
        <f t="shared" si="2"/>
        <v>0</v>
      </c>
      <c r="K40" s="26"/>
    </row>
    <row r="41" spans="1:11" ht="18" customHeight="1" x14ac:dyDescent="0.15">
      <c r="A41" s="26">
        <v>4</v>
      </c>
      <c r="B41" s="26"/>
      <c r="C41" s="30"/>
      <c r="D41" s="30"/>
      <c r="E41" s="30"/>
      <c r="F41" s="30"/>
      <c r="G41" s="30"/>
      <c r="H41" s="30"/>
      <c r="I41" s="30"/>
      <c r="J41" s="30">
        <f t="shared" si="2"/>
        <v>0</v>
      </c>
      <c r="K41" s="26"/>
    </row>
    <row r="42" spans="1:11" ht="18" customHeight="1" x14ac:dyDescent="0.15">
      <c r="A42" s="26">
        <v>5</v>
      </c>
      <c r="B42" s="26"/>
      <c r="C42" s="30"/>
      <c r="D42" s="30"/>
      <c r="E42" s="30"/>
      <c r="F42" s="30"/>
      <c r="G42" s="30"/>
      <c r="H42" s="30"/>
      <c r="I42" s="30"/>
      <c r="J42" s="30">
        <f t="shared" si="2"/>
        <v>0</v>
      </c>
      <c r="K42" s="26"/>
    </row>
    <row r="43" spans="1:11" ht="18" customHeight="1" x14ac:dyDescent="0.15">
      <c r="A43" s="26">
        <v>6</v>
      </c>
      <c r="B43" s="26"/>
      <c r="C43" s="30"/>
      <c r="D43" s="30"/>
      <c r="E43" s="30"/>
      <c r="F43" s="30"/>
      <c r="G43" s="30"/>
      <c r="H43" s="30"/>
      <c r="I43" s="30"/>
      <c r="J43" s="30">
        <f t="shared" si="2"/>
        <v>0</v>
      </c>
      <c r="K43" s="26"/>
    </row>
    <row r="44" spans="1:11" ht="18" customHeight="1" x14ac:dyDescent="0.15">
      <c r="A44" s="26">
        <v>7</v>
      </c>
      <c r="B44" s="26"/>
      <c r="C44" s="30"/>
      <c r="D44" s="30"/>
      <c r="E44" s="30"/>
      <c r="F44" s="30"/>
      <c r="G44" s="30"/>
      <c r="H44" s="30"/>
      <c r="I44" s="30"/>
      <c r="J44" s="30">
        <f t="shared" si="2"/>
        <v>0</v>
      </c>
      <c r="K44" s="26"/>
    </row>
    <row r="45" spans="1:11" ht="18" customHeight="1" x14ac:dyDescent="0.15">
      <c r="A45" s="26">
        <v>8</v>
      </c>
      <c r="B45" s="32"/>
      <c r="C45" s="30"/>
      <c r="D45" s="30"/>
      <c r="E45" s="30"/>
      <c r="F45" s="30"/>
      <c r="G45" s="30"/>
      <c r="H45" s="30"/>
      <c r="I45" s="30"/>
      <c r="J45" s="30">
        <f t="shared" si="2"/>
        <v>0</v>
      </c>
      <c r="K45" s="26"/>
    </row>
    <row r="46" spans="1:11" ht="18" customHeight="1" x14ac:dyDescent="0.15">
      <c r="A46" s="26">
        <v>9</v>
      </c>
      <c r="B46" s="32"/>
      <c r="C46" s="30"/>
      <c r="D46" s="30"/>
      <c r="E46" s="30"/>
      <c r="F46" s="30"/>
      <c r="G46" s="30"/>
      <c r="H46" s="30"/>
      <c r="I46" s="30"/>
      <c r="J46" s="30">
        <f t="shared" si="2"/>
        <v>0</v>
      </c>
      <c r="K46" s="26"/>
    </row>
    <row r="47" spans="1:11" ht="18" customHeight="1" x14ac:dyDescent="0.15">
      <c r="A47" s="26">
        <v>10</v>
      </c>
      <c r="B47" s="32"/>
      <c r="C47" s="30"/>
      <c r="D47" s="30"/>
      <c r="E47" s="30"/>
      <c r="F47" s="30"/>
      <c r="G47" s="30"/>
      <c r="H47" s="30"/>
      <c r="I47" s="30"/>
      <c r="J47" s="30">
        <f t="shared" si="2"/>
        <v>0</v>
      </c>
      <c r="K47" s="26"/>
    </row>
    <row r="48" spans="1:11" ht="18" customHeight="1" x14ac:dyDescent="0.15">
      <c r="A48" s="26">
        <v>11</v>
      </c>
      <c r="B48" s="32"/>
      <c r="C48" s="30"/>
      <c r="D48" s="30"/>
      <c r="E48" s="30"/>
      <c r="F48" s="30"/>
      <c r="G48" s="30"/>
      <c r="H48" s="30"/>
      <c r="I48" s="30"/>
      <c r="J48" s="30">
        <f t="shared" si="2"/>
        <v>0</v>
      </c>
      <c r="K48" s="26"/>
    </row>
    <row r="49" spans="1:11" ht="18" customHeight="1" x14ac:dyDescent="0.15">
      <c r="A49" s="26">
        <v>12</v>
      </c>
      <c r="B49" s="32"/>
      <c r="C49" s="30"/>
      <c r="D49" s="30"/>
      <c r="E49" s="30"/>
      <c r="F49" s="30"/>
      <c r="G49" s="30"/>
      <c r="H49" s="30"/>
      <c r="I49" s="30"/>
      <c r="J49" s="30">
        <f t="shared" si="2"/>
        <v>0</v>
      </c>
      <c r="K49" s="26"/>
    </row>
    <row r="50" spans="1:11" ht="18" customHeight="1" x14ac:dyDescent="0.15">
      <c r="A50" s="26">
        <v>13</v>
      </c>
      <c r="B50" s="32"/>
      <c r="C50" s="30"/>
      <c r="D50" s="30"/>
      <c r="E50" s="30"/>
      <c r="F50" s="30"/>
      <c r="G50" s="30"/>
      <c r="H50" s="30"/>
      <c r="I50" s="30"/>
      <c r="J50" s="30">
        <f t="shared" si="2"/>
        <v>0</v>
      </c>
      <c r="K50" s="26"/>
    </row>
    <row r="51" spans="1:11" ht="18" customHeight="1" x14ac:dyDescent="0.15">
      <c r="A51" s="26">
        <v>14</v>
      </c>
      <c r="B51" s="32"/>
      <c r="C51" s="30"/>
      <c r="D51" s="30"/>
      <c r="E51" s="30"/>
      <c r="F51" s="30"/>
      <c r="G51" s="30"/>
      <c r="H51" s="30"/>
      <c r="I51" s="30"/>
      <c r="J51" s="30">
        <f t="shared" si="2"/>
        <v>0</v>
      </c>
      <c r="K51" s="26"/>
    </row>
    <row r="52" spans="1:11" ht="18" customHeight="1" x14ac:dyDescent="0.15">
      <c r="A52" s="26">
        <v>15</v>
      </c>
      <c r="B52" s="32"/>
      <c r="C52" s="30"/>
      <c r="D52" s="30"/>
      <c r="E52" s="30"/>
      <c r="F52" s="30"/>
      <c r="G52" s="30"/>
      <c r="H52" s="30"/>
      <c r="I52" s="30"/>
      <c r="J52" s="30">
        <f t="shared" si="2"/>
        <v>0</v>
      </c>
      <c r="K52" s="26"/>
    </row>
    <row r="53" spans="1:11" ht="18" customHeight="1" x14ac:dyDescent="0.15">
      <c r="A53" s="26">
        <v>16</v>
      </c>
      <c r="B53" s="32"/>
      <c r="C53" s="30"/>
      <c r="D53" s="30"/>
      <c r="E53" s="30"/>
      <c r="F53" s="30"/>
      <c r="G53" s="30"/>
      <c r="H53" s="30"/>
      <c r="I53" s="30"/>
      <c r="J53" s="30">
        <f t="shared" si="2"/>
        <v>0</v>
      </c>
      <c r="K53" s="26"/>
    </row>
    <row r="54" spans="1:11" ht="18" customHeight="1" x14ac:dyDescent="0.15">
      <c r="A54" s="26">
        <v>17</v>
      </c>
      <c r="B54" s="32"/>
      <c r="C54" s="30"/>
      <c r="D54" s="30"/>
      <c r="E54" s="30"/>
      <c r="F54" s="30"/>
      <c r="G54" s="30"/>
      <c r="H54" s="30"/>
      <c r="I54" s="30"/>
      <c r="J54" s="30">
        <f t="shared" si="2"/>
        <v>0</v>
      </c>
      <c r="K54" s="26"/>
    </row>
    <row r="55" spans="1:11" ht="18" customHeight="1" x14ac:dyDescent="0.15">
      <c r="A55" s="26">
        <v>18</v>
      </c>
      <c r="B55" s="32"/>
      <c r="C55" s="30"/>
      <c r="D55" s="30"/>
      <c r="E55" s="30"/>
      <c r="F55" s="30"/>
      <c r="G55" s="30"/>
      <c r="H55" s="30"/>
      <c r="I55" s="30"/>
      <c r="J55" s="30">
        <f t="shared" si="2"/>
        <v>0</v>
      </c>
      <c r="K55" s="26"/>
    </row>
    <row r="56" spans="1:11" ht="18" customHeight="1" x14ac:dyDescent="0.15">
      <c r="A56" s="26">
        <v>19</v>
      </c>
      <c r="B56" s="32"/>
      <c r="C56" s="30"/>
      <c r="D56" s="30"/>
      <c r="E56" s="30"/>
      <c r="F56" s="30"/>
      <c r="G56" s="30"/>
      <c r="H56" s="30"/>
      <c r="I56" s="30"/>
      <c r="J56" s="30">
        <f t="shared" si="2"/>
        <v>0</v>
      </c>
      <c r="K56" s="26"/>
    </row>
    <row r="57" spans="1:11" ht="18" customHeight="1" x14ac:dyDescent="0.15">
      <c r="A57" s="26">
        <v>20</v>
      </c>
      <c r="B57" s="32"/>
      <c r="C57" s="30"/>
      <c r="D57" s="30"/>
      <c r="E57" s="30"/>
      <c r="F57" s="30"/>
      <c r="G57" s="30"/>
      <c r="H57" s="30"/>
      <c r="I57" s="30"/>
      <c r="J57" s="30">
        <f t="shared" si="2"/>
        <v>0</v>
      </c>
      <c r="K57" s="26"/>
    </row>
    <row r="58" spans="1:11" ht="18" customHeight="1" x14ac:dyDescent="0.15">
      <c r="A58" s="114" t="s">
        <v>35</v>
      </c>
      <c r="B58" s="115"/>
      <c r="C58" s="30">
        <f>SUM(C38:C57)</f>
        <v>0</v>
      </c>
      <c r="D58" s="30">
        <f t="shared" ref="D58:I58" si="3">SUM(D38:D57)</f>
        <v>0</v>
      </c>
      <c r="E58" s="30">
        <f t="shared" si="3"/>
        <v>0</v>
      </c>
      <c r="F58" s="30">
        <f t="shared" si="3"/>
        <v>0</v>
      </c>
      <c r="G58" s="30">
        <f t="shared" si="3"/>
        <v>0</v>
      </c>
      <c r="H58" s="30">
        <f t="shared" si="3"/>
        <v>0</v>
      </c>
      <c r="I58" s="30">
        <f t="shared" si="3"/>
        <v>0</v>
      </c>
      <c r="J58" s="30">
        <f>SUM(J38:J57)</f>
        <v>0</v>
      </c>
      <c r="K58" s="26"/>
    </row>
    <row r="59" spans="1:11" ht="18" customHeight="1" x14ac:dyDescent="0.15">
      <c r="A59" s="2" t="s">
        <v>45</v>
      </c>
    </row>
    <row r="60" spans="1:11" ht="18" customHeight="1" x14ac:dyDescent="0.15">
      <c r="A60" s="2" t="s">
        <v>36</v>
      </c>
    </row>
    <row r="61" spans="1:11" ht="18" customHeight="1" x14ac:dyDescent="0.15">
      <c r="A61" s="22" t="s">
        <v>37</v>
      </c>
    </row>
    <row r="62" spans="1:11" ht="18" customHeight="1" x14ac:dyDescent="0.15">
      <c r="A62" s="2" t="s">
        <v>38</v>
      </c>
    </row>
    <row r="63" spans="1:11" ht="18" customHeight="1" x14ac:dyDescent="0.15">
      <c r="A63" s="2" t="s">
        <v>93</v>
      </c>
    </row>
    <row r="64" spans="1:11" ht="18" customHeight="1" x14ac:dyDescent="0.15">
      <c r="A64" s="2"/>
      <c r="B64" s="2"/>
      <c r="C64" s="2"/>
      <c r="D64" s="2"/>
      <c r="E64" s="2"/>
      <c r="F64" s="2"/>
      <c r="G64" s="2"/>
      <c r="H64" s="2"/>
      <c r="I64" s="2"/>
      <c r="J64" s="2"/>
      <c r="K64" s="2"/>
    </row>
    <row r="65" spans="1:11" ht="18" customHeight="1" x14ac:dyDescent="0.15">
      <c r="A65" s="2" t="s">
        <v>44</v>
      </c>
      <c r="B65" s="2"/>
      <c r="C65" s="2"/>
      <c r="D65" s="2"/>
      <c r="E65" s="2"/>
      <c r="F65" s="2"/>
      <c r="G65" s="2"/>
      <c r="H65" s="2"/>
      <c r="I65" s="2"/>
      <c r="J65" s="2"/>
      <c r="K65" s="2"/>
    </row>
    <row r="66" spans="1:11" ht="18" customHeight="1" x14ac:dyDescent="0.15">
      <c r="A66" s="2"/>
      <c r="B66" s="27" t="s">
        <v>6</v>
      </c>
      <c r="C66" s="29" t="s">
        <v>9</v>
      </c>
      <c r="D66" s="2"/>
      <c r="E66" s="2"/>
      <c r="F66" s="2"/>
      <c r="G66" s="2"/>
      <c r="H66" s="2"/>
      <c r="I66" s="2"/>
      <c r="J66" s="2"/>
      <c r="K66" s="2"/>
    </row>
    <row r="67" spans="1:11" ht="18" customHeight="1" x14ac:dyDescent="0.15">
      <c r="A67" s="2" t="s">
        <v>31</v>
      </c>
      <c r="B67" s="2"/>
      <c r="C67" s="2"/>
      <c r="D67" s="2"/>
      <c r="E67" s="2"/>
      <c r="F67" s="2"/>
      <c r="G67" s="2"/>
      <c r="H67" s="2"/>
      <c r="I67" s="2" t="s">
        <v>32</v>
      </c>
      <c r="J67" s="2"/>
      <c r="K67" s="2"/>
    </row>
    <row r="68" spans="1:11" ht="18" customHeight="1" x14ac:dyDescent="0.15">
      <c r="A68" s="112" t="s">
        <v>2</v>
      </c>
      <c r="B68" s="112" t="s">
        <v>33</v>
      </c>
      <c r="C68" s="112" t="s">
        <v>17</v>
      </c>
      <c r="D68" s="112" t="s">
        <v>18</v>
      </c>
      <c r="E68" s="112" t="s">
        <v>19</v>
      </c>
      <c r="F68" s="112" t="s">
        <v>20</v>
      </c>
      <c r="G68" s="112" t="s">
        <v>21</v>
      </c>
      <c r="H68" s="112" t="s">
        <v>28</v>
      </c>
      <c r="I68" s="112" t="s">
        <v>29</v>
      </c>
      <c r="J68" s="116" t="s">
        <v>34</v>
      </c>
      <c r="K68" s="112" t="s">
        <v>22</v>
      </c>
    </row>
    <row r="69" spans="1:11" ht="18" customHeight="1" x14ac:dyDescent="0.15">
      <c r="A69" s="113"/>
      <c r="B69" s="113"/>
      <c r="C69" s="113"/>
      <c r="D69" s="113"/>
      <c r="E69" s="113"/>
      <c r="F69" s="113"/>
      <c r="G69" s="113"/>
      <c r="H69" s="113"/>
      <c r="I69" s="113"/>
      <c r="J69" s="117"/>
      <c r="K69" s="113"/>
    </row>
    <row r="70" spans="1:11" ht="18" customHeight="1" x14ac:dyDescent="0.15">
      <c r="A70" s="26">
        <v>1</v>
      </c>
      <c r="B70" s="25"/>
      <c r="C70" s="30"/>
      <c r="D70" s="30"/>
      <c r="E70" s="30"/>
      <c r="F70" s="30"/>
      <c r="G70" s="30"/>
      <c r="H70" s="30"/>
      <c r="I70" s="30"/>
      <c r="J70" s="30">
        <f>SUM(C70:I70)</f>
        <v>0</v>
      </c>
      <c r="K70" s="26"/>
    </row>
    <row r="71" spans="1:11" ht="18" customHeight="1" x14ac:dyDescent="0.15">
      <c r="A71" s="26">
        <v>2</v>
      </c>
      <c r="B71" s="25"/>
      <c r="C71" s="30"/>
      <c r="D71" s="30"/>
      <c r="E71" s="30"/>
      <c r="F71" s="30"/>
      <c r="G71" s="30"/>
      <c r="H71" s="30"/>
      <c r="I71" s="30"/>
      <c r="J71" s="30">
        <f t="shared" ref="J71:J89" si="4">SUM(C71:I71)</f>
        <v>0</v>
      </c>
      <c r="K71" s="26"/>
    </row>
    <row r="72" spans="1:11" ht="18" customHeight="1" x14ac:dyDescent="0.15">
      <c r="A72" s="26">
        <v>3</v>
      </c>
      <c r="B72" s="25"/>
      <c r="C72" s="30"/>
      <c r="D72" s="30"/>
      <c r="E72" s="30"/>
      <c r="F72" s="30"/>
      <c r="G72" s="30"/>
      <c r="H72" s="30"/>
      <c r="I72" s="30"/>
      <c r="J72" s="30">
        <f t="shared" si="4"/>
        <v>0</v>
      </c>
      <c r="K72" s="26"/>
    </row>
    <row r="73" spans="1:11" ht="18" customHeight="1" x14ac:dyDescent="0.15">
      <c r="A73" s="26">
        <v>4</v>
      </c>
      <c r="B73" s="26"/>
      <c r="C73" s="30"/>
      <c r="D73" s="30"/>
      <c r="E73" s="30"/>
      <c r="F73" s="30"/>
      <c r="G73" s="30"/>
      <c r="H73" s="30"/>
      <c r="I73" s="30"/>
      <c r="J73" s="30">
        <f t="shared" si="4"/>
        <v>0</v>
      </c>
      <c r="K73" s="26"/>
    </row>
    <row r="74" spans="1:11" ht="18" customHeight="1" x14ac:dyDescent="0.15">
      <c r="A74" s="26">
        <v>5</v>
      </c>
      <c r="B74" s="26"/>
      <c r="C74" s="30"/>
      <c r="D74" s="30"/>
      <c r="E74" s="30"/>
      <c r="F74" s="30"/>
      <c r="G74" s="30"/>
      <c r="H74" s="30"/>
      <c r="I74" s="30"/>
      <c r="J74" s="30">
        <f t="shared" si="4"/>
        <v>0</v>
      </c>
      <c r="K74" s="26"/>
    </row>
    <row r="75" spans="1:11" ht="18" customHeight="1" x14ac:dyDescent="0.15">
      <c r="A75" s="26">
        <v>6</v>
      </c>
      <c r="B75" s="26"/>
      <c r="C75" s="30"/>
      <c r="D75" s="30"/>
      <c r="E75" s="30"/>
      <c r="F75" s="30"/>
      <c r="G75" s="30"/>
      <c r="H75" s="30"/>
      <c r="I75" s="30"/>
      <c r="J75" s="30">
        <f t="shared" si="4"/>
        <v>0</v>
      </c>
      <c r="K75" s="26"/>
    </row>
    <row r="76" spans="1:11" ht="18" customHeight="1" x14ac:dyDescent="0.15">
      <c r="A76" s="26">
        <v>7</v>
      </c>
      <c r="B76" s="26"/>
      <c r="C76" s="30"/>
      <c r="D76" s="30"/>
      <c r="E76" s="30"/>
      <c r="F76" s="30"/>
      <c r="G76" s="30"/>
      <c r="H76" s="30"/>
      <c r="I76" s="30"/>
      <c r="J76" s="30">
        <f t="shared" si="4"/>
        <v>0</v>
      </c>
      <c r="K76" s="26"/>
    </row>
    <row r="77" spans="1:11" ht="18" customHeight="1" x14ac:dyDescent="0.15">
      <c r="A77" s="26">
        <v>8</v>
      </c>
      <c r="B77" s="26"/>
      <c r="C77" s="30"/>
      <c r="D77" s="30"/>
      <c r="E77" s="30"/>
      <c r="F77" s="30"/>
      <c r="G77" s="30"/>
      <c r="H77" s="30"/>
      <c r="I77" s="30"/>
      <c r="J77" s="30">
        <f t="shared" si="4"/>
        <v>0</v>
      </c>
      <c r="K77" s="26"/>
    </row>
    <row r="78" spans="1:11" ht="18" customHeight="1" x14ac:dyDescent="0.15">
      <c r="A78" s="26">
        <v>9</v>
      </c>
      <c r="B78" s="32"/>
      <c r="C78" s="30"/>
      <c r="D78" s="30"/>
      <c r="E78" s="30"/>
      <c r="F78" s="30"/>
      <c r="G78" s="30"/>
      <c r="H78" s="30"/>
      <c r="I78" s="30"/>
      <c r="J78" s="30">
        <f t="shared" si="4"/>
        <v>0</v>
      </c>
      <c r="K78" s="26"/>
    </row>
    <row r="79" spans="1:11" ht="18" customHeight="1" x14ac:dyDescent="0.15">
      <c r="A79" s="26">
        <v>10</v>
      </c>
      <c r="B79" s="32"/>
      <c r="C79" s="30"/>
      <c r="D79" s="30"/>
      <c r="E79" s="30"/>
      <c r="F79" s="30"/>
      <c r="G79" s="30"/>
      <c r="H79" s="30"/>
      <c r="I79" s="30"/>
      <c r="J79" s="30">
        <f t="shared" si="4"/>
        <v>0</v>
      </c>
      <c r="K79" s="26"/>
    </row>
    <row r="80" spans="1:11" ht="18" customHeight="1" x14ac:dyDescent="0.15">
      <c r="A80" s="26">
        <v>11</v>
      </c>
      <c r="B80" s="32"/>
      <c r="C80" s="30"/>
      <c r="D80" s="30"/>
      <c r="E80" s="30"/>
      <c r="F80" s="30"/>
      <c r="G80" s="30"/>
      <c r="H80" s="30"/>
      <c r="I80" s="30"/>
      <c r="J80" s="30">
        <f t="shared" si="4"/>
        <v>0</v>
      </c>
      <c r="K80" s="26"/>
    </row>
    <row r="81" spans="1:11" ht="18" customHeight="1" x14ac:dyDescent="0.15">
      <c r="A81" s="26">
        <v>12</v>
      </c>
      <c r="B81" s="32"/>
      <c r="C81" s="30"/>
      <c r="D81" s="30"/>
      <c r="E81" s="30"/>
      <c r="F81" s="30"/>
      <c r="G81" s="30"/>
      <c r="H81" s="30"/>
      <c r="I81" s="30"/>
      <c r="J81" s="30">
        <f t="shared" si="4"/>
        <v>0</v>
      </c>
      <c r="K81" s="26"/>
    </row>
    <row r="82" spans="1:11" ht="18" customHeight="1" x14ac:dyDescent="0.15">
      <c r="A82" s="26">
        <v>13</v>
      </c>
      <c r="B82" s="32"/>
      <c r="C82" s="30"/>
      <c r="D82" s="30"/>
      <c r="E82" s="30"/>
      <c r="F82" s="30"/>
      <c r="G82" s="30"/>
      <c r="H82" s="30"/>
      <c r="I82" s="30"/>
      <c r="J82" s="30">
        <f t="shared" si="4"/>
        <v>0</v>
      </c>
      <c r="K82" s="26"/>
    </row>
    <row r="83" spans="1:11" ht="18" customHeight="1" x14ac:dyDescent="0.15">
      <c r="A83" s="26">
        <v>14</v>
      </c>
      <c r="B83" s="32"/>
      <c r="C83" s="30"/>
      <c r="D83" s="30"/>
      <c r="E83" s="30"/>
      <c r="F83" s="30"/>
      <c r="G83" s="30"/>
      <c r="H83" s="30"/>
      <c r="I83" s="30"/>
      <c r="J83" s="30">
        <f t="shared" si="4"/>
        <v>0</v>
      </c>
      <c r="K83" s="26"/>
    </row>
    <row r="84" spans="1:11" ht="18" customHeight="1" x14ac:dyDescent="0.15">
      <c r="A84" s="26">
        <v>15</v>
      </c>
      <c r="B84" s="32"/>
      <c r="C84" s="30"/>
      <c r="D84" s="30"/>
      <c r="E84" s="30"/>
      <c r="F84" s="30"/>
      <c r="G84" s="30"/>
      <c r="H84" s="30"/>
      <c r="I84" s="30"/>
      <c r="J84" s="30">
        <f t="shared" si="4"/>
        <v>0</v>
      </c>
      <c r="K84" s="26"/>
    </row>
    <row r="85" spans="1:11" ht="18" customHeight="1" x14ac:dyDescent="0.15">
      <c r="A85" s="26">
        <v>16</v>
      </c>
      <c r="B85" s="32"/>
      <c r="C85" s="30"/>
      <c r="D85" s="30"/>
      <c r="E85" s="30"/>
      <c r="F85" s="30"/>
      <c r="G85" s="30"/>
      <c r="H85" s="30"/>
      <c r="I85" s="30"/>
      <c r="J85" s="30">
        <f t="shared" si="4"/>
        <v>0</v>
      </c>
      <c r="K85" s="26"/>
    </row>
    <row r="86" spans="1:11" ht="18" customHeight="1" x14ac:dyDescent="0.15">
      <c r="A86" s="26">
        <v>17</v>
      </c>
      <c r="B86" s="32"/>
      <c r="C86" s="30"/>
      <c r="D86" s="30"/>
      <c r="E86" s="30"/>
      <c r="F86" s="30"/>
      <c r="G86" s="30"/>
      <c r="H86" s="30"/>
      <c r="I86" s="30"/>
      <c r="J86" s="30">
        <f t="shared" si="4"/>
        <v>0</v>
      </c>
      <c r="K86" s="26"/>
    </row>
    <row r="87" spans="1:11" ht="18" customHeight="1" x14ac:dyDescent="0.15">
      <c r="A87" s="26">
        <v>18</v>
      </c>
      <c r="B87" s="32"/>
      <c r="C87" s="30"/>
      <c r="D87" s="30"/>
      <c r="E87" s="30"/>
      <c r="F87" s="30"/>
      <c r="G87" s="30"/>
      <c r="H87" s="30"/>
      <c r="I87" s="30"/>
      <c r="J87" s="30">
        <f t="shared" si="4"/>
        <v>0</v>
      </c>
      <c r="K87" s="26"/>
    </row>
    <row r="88" spans="1:11" ht="18" customHeight="1" x14ac:dyDescent="0.15">
      <c r="A88" s="26">
        <v>19</v>
      </c>
      <c r="B88" s="32"/>
      <c r="C88" s="30"/>
      <c r="D88" s="30"/>
      <c r="E88" s="30"/>
      <c r="F88" s="30"/>
      <c r="G88" s="30"/>
      <c r="H88" s="30"/>
      <c r="I88" s="30"/>
      <c r="J88" s="30">
        <f t="shared" si="4"/>
        <v>0</v>
      </c>
      <c r="K88" s="26"/>
    </row>
    <row r="89" spans="1:11" ht="18" customHeight="1" x14ac:dyDescent="0.15">
      <c r="A89" s="26">
        <v>20</v>
      </c>
      <c r="B89" s="32"/>
      <c r="C89" s="30"/>
      <c r="D89" s="30"/>
      <c r="E89" s="30"/>
      <c r="F89" s="30"/>
      <c r="G89" s="30"/>
      <c r="H89" s="30"/>
      <c r="I89" s="30"/>
      <c r="J89" s="30">
        <f t="shared" si="4"/>
        <v>0</v>
      </c>
      <c r="K89" s="26"/>
    </row>
    <row r="90" spans="1:11" ht="18" customHeight="1" x14ac:dyDescent="0.15">
      <c r="A90" s="114" t="s">
        <v>35</v>
      </c>
      <c r="B90" s="115"/>
      <c r="C90" s="30">
        <f>SUM(C70:C89)</f>
        <v>0</v>
      </c>
      <c r="D90" s="30">
        <f t="shared" ref="D90:I90" si="5">SUM(D70:D89)</f>
        <v>0</v>
      </c>
      <c r="E90" s="30">
        <f t="shared" si="5"/>
        <v>0</v>
      </c>
      <c r="F90" s="30">
        <f t="shared" si="5"/>
        <v>0</v>
      </c>
      <c r="G90" s="30">
        <f t="shared" si="5"/>
        <v>0</v>
      </c>
      <c r="H90" s="30">
        <f t="shared" si="5"/>
        <v>0</v>
      </c>
      <c r="I90" s="30">
        <f t="shared" si="5"/>
        <v>0</v>
      </c>
      <c r="J90" s="30">
        <f>SUM(J70:J89)</f>
        <v>0</v>
      </c>
      <c r="K90" s="26"/>
    </row>
    <row r="91" spans="1:11" ht="18" customHeight="1" x14ac:dyDescent="0.15">
      <c r="A91" s="2" t="s">
        <v>45</v>
      </c>
    </row>
    <row r="92" spans="1:11" ht="18" customHeight="1" x14ac:dyDescent="0.15">
      <c r="A92" s="2" t="s">
        <v>36</v>
      </c>
    </row>
    <row r="93" spans="1:11" ht="18" customHeight="1" x14ac:dyDescent="0.15">
      <c r="A93" s="22" t="s">
        <v>37</v>
      </c>
    </row>
    <row r="94" spans="1:11" ht="18" customHeight="1" x14ac:dyDescent="0.15">
      <c r="A94" s="2" t="s">
        <v>38</v>
      </c>
    </row>
    <row r="95" spans="1:11" ht="18" customHeight="1" x14ac:dyDescent="0.15">
      <c r="A95" s="2" t="s">
        <v>93</v>
      </c>
    </row>
  </sheetData>
  <mergeCells count="36">
    <mergeCell ref="E68:E69"/>
    <mergeCell ref="F68:F69"/>
    <mergeCell ref="A90:B90"/>
    <mergeCell ref="A68:A69"/>
    <mergeCell ref="B68:B69"/>
    <mergeCell ref="C68:C69"/>
    <mergeCell ref="D68:D69"/>
    <mergeCell ref="G68:G69"/>
    <mergeCell ref="H68:H69"/>
    <mergeCell ref="I68:I69"/>
    <mergeCell ref="J68:J69"/>
    <mergeCell ref="K68:K69"/>
    <mergeCell ref="J36:J37"/>
    <mergeCell ref="K36:K37"/>
    <mergeCell ref="A58:B58"/>
    <mergeCell ref="A36:A37"/>
    <mergeCell ref="B36:B37"/>
    <mergeCell ref="C36:C37"/>
    <mergeCell ref="D36:D37"/>
    <mergeCell ref="E36:E37"/>
    <mergeCell ref="F36:F37"/>
    <mergeCell ref="G36:G37"/>
    <mergeCell ref="H36:H37"/>
    <mergeCell ref="I36:I37"/>
    <mergeCell ref="G4:G5"/>
    <mergeCell ref="H4:H5"/>
    <mergeCell ref="I4:I5"/>
    <mergeCell ref="J4:J5"/>
    <mergeCell ref="K4:K5"/>
    <mergeCell ref="E4:E5"/>
    <mergeCell ref="F4:F5"/>
    <mergeCell ref="A26:B26"/>
    <mergeCell ref="A4:A5"/>
    <mergeCell ref="B4:B5"/>
    <mergeCell ref="C4:C5"/>
    <mergeCell ref="D4:D5"/>
  </mergeCells>
  <phoneticPr fontId="3"/>
  <pageMargins left="0.51181102362204722" right="0.31496062992125984" top="0.55118110236220474" bottom="0.39370078740157483" header="0" footer="0"/>
  <pageSetup paperSize="9" scale="98" orientation="landscape" r:id="rId1"/>
  <rowBreaks count="2" manualBreakCount="2">
    <brk id="32" max="16383" man="1"/>
    <brk id="6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Zeros="0" tabSelected="1" view="pageBreakPreview" zoomScaleNormal="100" zoomScaleSheetLayoutView="100" workbookViewId="0">
      <selection activeCell="J22" sqref="J22"/>
    </sheetView>
  </sheetViews>
  <sheetFormatPr defaultRowHeight="18.75" x14ac:dyDescent="0.15"/>
  <cols>
    <col min="1" max="1" width="10.625" style="24" customWidth="1"/>
    <col min="2" max="10" width="12.625" style="24" customWidth="1"/>
    <col min="11" max="16384" width="9" style="24"/>
  </cols>
  <sheetData>
    <row r="1" spans="1:10" x14ac:dyDescent="0.15">
      <c r="A1" s="43" t="s">
        <v>89</v>
      </c>
      <c r="B1" s="44"/>
      <c r="C1" s="44"/>
      <c r="D1" s="45"/>
      <c r="E1" s="45"/>
      <c r="F1" s="45"/>
      <c r="G1" s="45"/>
      <c r="H1" s="45"/>
      <c r="I1" s="45"/>
      <c r="J1" s="45"/>
    </row>
    <row r="2" spans="1:10" ht="10.5" customHeight="1" x14ac:dyDescent="0.15">
      <c r="A2" s="46"/>
      <c r="B2" s="46"/>
      <c r="C2" s="46"/>
      <c r="D2" s="46"/>
      <c r="E2" s="46"/>
      <c r="F2" s="46"/>
      <c r="G2" s="46"/>
      <c r="H2" s="46"/>
      <c r="I2" s="46"/>
      <c r="J2" s="46"/>
    </row>
    <row r="3" spans="1:10" ht="15.95" customHeight="1" x14ac:dyDescent="0.15">
      <c r="A3" s="46" t="s">
        <v>25</v>
      </c>
      <c r="B3" s="46"/>
      <c r="C3" s="46"/>
      <c r="D3" s="46"/>
      <c r="E3" s="46"/>
      <c r="F3" s="46"/>
      <c r="G3" s="46"/>
      <c r="H3" s="46"/>
      <c r="I3" s="46"/>
      <c r="J3" s="46"/>
    </row>
    <row r="4" spans="1:10" ht="15.95" customHeight="1" x14ac:dyDescent="0.15">
      <c r="A4" s="46" t="s">
        <v>55</v>
      </c>
      <c r="B4" s="46"/>
      <c r="C4" s="46"/>
      <c r="D4" s="46"/>
      <c r="E4" s="46"/>
      <c r="F4" s="46"/>
      <c r="G4" s="46"/>
      <c r="H4" s="46" t="s">
        <v>27</v>
      </c>
      <c r="I4" s="46"/>
      <c r="J4" s="46"/>
    </row>
    <row r="5" spans="1:10" ht="18" customHeight="1" x14ac:dyDescent="0.15">
      <c r="A5" s="47" t="s">
        <v>6</v>
      </c>
      <c r="B5" s="47" t="s">
        <v>17</v>
      </c>
      <c r="C5" s="47" t="s">
        <v>18</v>
      </c>
      <c r="D5" s="47" t="s">
        <v>19</v>
      </c>
      <c r="E5" s="47" t="s">
        <v>20</v>
      </c>
      <c r="F5" s="47" t="s">
        <v>21</v>
      </c>
      <c r="G5" s="47" t="s">
        <v>28</v>
      </c>
      <c r="H5" s="47" t="s">
        <v>29</v>
      </c>
      <c r="I5" s="47" t="s">
        <v>10</v>
      </c>
      <c r="J5" s="47" t="s">
        <v>22</v>
      </c>
    </row>
    <row r="6" spans="1:10" ht="18" customHeight="1" x14ac:dyDescent="0.15">
      <c r="A6" s="47" t="s">
        <v>7</v>
      </c>
      <c r="B6" s="48">
        <f>別記様式第２号!B6</f>
        <v>0</v>
      </c>
      <c r="C6" s="48">
        <f>別記様式第２号!C6</f>
        <v>0</v>
      </c>
      <c r="D6" s="48">
        <f>別記様式第２号!D6</f>
        <v>0</v>
      </c>
      <c r="E6" s="48">
        <f>別記様式第２号!E6</f>
        <v>0</v>
      </c>
      <c r="F6" s="48">
        <f>別記様式第２号!F6</f>
        <v>0</v>
      </c>
      <c r="G6" s="48">
        <f>別記様式第２号!G6</f>
        <v>0</v>
      </c>
      <c r="H6" s="48">
        <f>別記様式第２号!H6</f>
        <v>0</v>
      </c>
      <c r="I6" s="49">
        <f>SUM(B6:H6)</f>
        <v>0</v>
      </c>
      <c r="J6" s="50"/>
    </row>
    <row r="7" spans="1:10" ht="18" customHeight="1" x14ac:dyDescent="0.15">
      <c r="A7" s="47" t="s">
        <v>8</v>
      </c>
      <c r="B7" s="48">
        <f>別記様式第２号!B7</f>
        <v>0</v>
      </c>
      <c r="C7" s="48">
        <f>別記様式第２号!C7</f>
        <v>0</v>
      </c>
      <c r="D7" s="48">
        <f>別記様式第２号!D7</f>
        <v>0</v>
      </c>
      <c r="E7" s="48">
        <f>別記様式第２号!E7</f>
        <v>0</v>
      </c>
      <c r="F7" s="48">
        <f>別記様式第２号!F7</f>
        <v>0</v>
      </c>
      <c r="G7" s="48">
        <f>別記様式第２号!G7</f>
        <v>0</v>
      </c>
      <c r="H7" s="48">
        <f>別記様式第２号!H7</f>
        <v>0</v>
      </c>
      <c r="I7" s="49">
        <f t="shared" ref="I7:I8" si="0">SUM(B7:H7)</f>
        <v>0</v>
      </c>
      <c r="J7" s="50"/>
    </row>
    <row r="8" spans="1:10" ht="18" customHeight="1" x14ac:dyDescent="0.15">
      <c r="A8" s="47" t="s">
        <v>9</v>
      </c>
      <c r="B8" s="48">
        <f>別記様式第２号!B8</f>
        <v>0</v>
      </c>
      <c r="C8" s="48">
        <f>別記様式第２号!C8</f>
        <v>0</v>
      </c>
      <c r="D8" s="48">
        <f>別記様式第２号!D8</f>
        <v>0</v>
      </c>
      <c r="E8" s="48">
        <f>別記様式第２号!E8</f>
        <v>0</v>
      </c>
      <c r="F8" s="48">
        <f>別記様式第２号!F8</f>
        <v>0</v>
      </c>
      <c r="G8" s="48">
        <f>別記様式第２号!G8</f>
        <v>0</v>
      </c>
      <c r="H8" s="48">
        <f>別記様式第２号!H8</f>
        <v>0</v>
      </c>
      <c r="I8" s="49">
        <f t="shared" si="0"/>
        <v>0</v>
      </c>
      <c r="J8" s="50"/>
    </row>
    <row r="9" spans="1:10" ht="15.95" customHeight="1" x14ac:dyDescent="0.15">
      <c r="A9" s="51" t="s">
        <v>53</v>
      </c>
      <c r="B9" s="52"/>
      <c r="C9" s="52"/>
      <c r="D9" s="52"/>
      <c r="E9" s="52"/>
      <c r="F9" s="52"/>
      <c r="G9" s="52"/>
      <c r="H9" s="52"/>
      <c r="I9" s="53"/>
      <c r="J9" s="45"/>
    </row>
    <row r="10" spans="1:10" x14ac:dyDescent="0.15">
      <c r="A10" s="45"/>
      <c r="B10" s="45"/>
      <c r="C10" s="45"/>
      <c r="D10" s="45"/>
      <c r="E10" s="45"/>
      <c r="F10" s="45"/>
      <c r="G10" s="45"/>
      <c r="H10" s="45"/>
      <c r="I10" s="45"/>
      <c r="J10" s="45"/>
    </row>
    <row r="11" spans="1:10" ht="15.95" customHeight="1" x14ac:dyDescent="0.15">
      <c r="A11" s="51" t="s">
        <v>95</v>
      </c>
      <c r="B11" s="52"/>
      <c r="C11" s="52"/>
      <c r="D11" s="52"/>
      <c r="E11" s="52"/>
      <c r="F11" s="52"/>
      <c r="G11" s="52"/>
      <c r="H11" s="52"/>
      <c r="I11" s="53"/>
      <c r="J11" s="45"/>
    </row>
    <row r="12" spans="1:10" ht="18" customHeight="1" x14ac:dyDescent="0.15">
      <c r="A12" s="47" t="s">
        <v>6</v>
      </c>
      <c r="B12" s="47" t="s">
        <v>17</v>
      </c>
      <c r="C12" s="47" t="s">
        <v>18</v>
      </c>
      <c r="D12" s="47" t="s">
        <v>19</v>
      </c>
      <c r="E12" s="47" t="s">
        <v>20</v>
      </c>
      <c r="F12" s="47" t="s">
        <v>21</v>
      </c>
      <c r="G12" s="47" t="s">
        <v>28</v>
      </c>
      <c r="H12" s="47" t="s">
        <v>29</v>
      </c>
      <c r="I12" s="47" t="s">
        <v>22</v>
      </c>
      <c r="J12" s="45"/>
    </row>
    <row r="13" spans="1:10" ht="18" customHeight="1" x14ac:dyDescent="0.15">
      <c r="A13" s="47" t="s">
        <v>7</v>
      </c>
      <c r="B13" s="63">
        <v>3.94</v>
      </c>
      <c r="C13" s="63">
        <v>3.85</v>
      </c>
      <c r="D13" s="63">
        <v>3.84</v>
      </c>
      <c r="E13" s="63">
        <v>4.43</v>
      </c>
      <c r="F13" s="63">
        <v>5.18</v>
      </c>
      <c r="G13" s="63">
        <v>6.03</v>
      </c>
      <c r="H13" s="63">
        <v>6.98</v>
      </c>
      <c r="I13" s="50"/>
      <c r="J13" s="45"/>
    </row>
    <row r="14" spans="1:10" ht="18" customHeight="1" x14ac:dyDescent="0.15">
      <c r="A14" s="47" t="s">
        <v>8</v>
      </c>
      <c r="B14" s="63">
        <v>4</v>
      </c>
      <c r="C14" s="63">
        <v>3.9</v>
      </c>
      <c r="D14" s="63">
        <v>3.89</v>
      </c>
      <c r="E14" s="63">
        <v>4.49</v>
      </c>
      <c r="F14" s="63">
        <v>5.24</v>
      </c>
      <c r="G14" s="63">
        <v>6.12</v>
      </c>
      <c r="H14" s="63">
        <v>7.07</v>
      </c>
      <c r="I14" s="50"/>
      <c r="J14" s="45"/>
    </row>
    <row r="15" spans="1:10" ht="18" customHeight="1" x14ac:dyDescent="0.15">
      <c r="A15" s="47" t="s">
        <v>9</v>
      </c>
      <c r="B15" s="63">
        <v>3.4</v>
      </c>
      <c r="C15" s="63">
        <v>3.05</v>
      </c>
      <c r="D15" s="63">
        <v>2.88</v>
      </c>
      <c r="E15" s="63">
        <v>2.8</v>
      </c>
      <c r="F15" s="63">
        <v>2.82</v>
      </c>
      <c r="G15" s="63">
        <v>2.4900000000000002</v>
      </c>
      <c r="H15" s="63">
        <v>2.14</v>
      </c>
      <c r="I15" s="50"/>
      <c r="J15" s="45"/>
    </row>
    <row r="16" spans="1:10" ht="9.75" customHeight="1" x14ac:dyDescent="0.15">
      <c r="A16" s="52"/>
      <c r="B16" s="52"/>
      <c r="C16" s="52"/>
      <c r="D16" s="52"/>
      <c r="E16" s="52"/>
      <c r="F16" s="52"/>
      <c r="G16" s="52"/>
      <c r="H16" s="52"/>
      <c r="I16" s="53"/>
      <c r="J16" s="45"/>
    </row>
    <row r="17" spans="1:10" ht="15.95" customHeight="1" x14ac:dyDescent="0.15">
      <c r="A17" s="46" t="s">
        <v>85</v>
      </c>
      <c r="B17" s="46"/>
      <c r="C17" s="46"/>
      <c r="D17" s="46"/>
      <c r="E17" s="46"/>
      <c r="F17" s="46"/>
      <c r="G17" s="46"/>
      <c r="H17" s="46"/>
      <c r="I17" s="46"/>
      <c r="J17" s="46"/>
    </row>
    <row r="18" spans="1:10" ht="18" customHeight="1" x14ac:dyDescent="0.15">
      <c r="A18" s="47" t="s">
        <v>6</v>
      </c>
      <c r="B18" s="47" t="s">
        <v>17</v>
      </c>
      <c r="C18" s="47" t="s">
        <v>18</v>
      </c>
      <c r="D18" s="47" t="s">
        <v>19</v>
      </c>
      <c r="E18" s="47" t="s">
        <v>20</v>
      </c>
      <c r="F18" s="47" t="s">
        <v>21</v>
      </c>
      <c r="G18" s="47" t="s">
        <v>28</v>
      </c>
      <c r="H18" s="47" t="s">
        <v>29</v>
      </c>
      <c r="I18" s="47" t="s">
        <v>10</v>
      </c>
      <c r="J18" s="47" t="s">
        <v>22</v>
      </c>
    </row>
    <row r="19" spans="1:10" ht="18" customHeight="1" x14ac:dyDescent="0.15">
      <c r="A19" s="47" t="s">
        <v>7</v>
      </c>
      <c r="B19" s="54">
        <f>ROUNDDOWN(B6*B13,0)</f>
        <v>0</v>
      </c>
      <c r="C19" s="54">
        <f t="shared" ref="C19:H19" si="1">ROUNDDOWN(C6*C13,0)</f>
        <v>0</v>
      </c>
      <c r="D19" s="54">
        <f t="shared" si="1"/>
        <v>0</v>
      </c>
      <c r="E19" s="54">
        <f t="shared" si="1"/>
        <v>0</v>
      </c>
      <c r="F19" s="54">
        <f t="shared" si="1"/>
        <v>0</v>
      </c>
      <c r="G19" s="54">
        <f t="shared" si="1"/>
        <v>0</v>
      </c>
      <c r="H19" s="54">
        <f t="shared" si="1"/>
        <v>0</v>
      </c>
      <c r="I19" s="55">
        <f>SUM(B19:H19)</f>
        <v>0</v>
      </c>
      <c r="J19" s="50"/>
    </row>
    <row r="20" spans="1:10" ht="18" customHeight="1" x14ac:dyDescent="0.15">
      <c r="A20" s="47" t="s">
        <v>8</v>
      </c>
      <c r="B20" s="54">
        <f t="shared" ref="B20:H21" si="2">ROUNDDOWN(B7*B14,0)</f>
        <v>0</v>
      </c>
      <c r="C20" s="54">
        <f t="shared" si="2"/>
        <v>0</v>
      </c>
      <c r="D20" s="54">
        <f t="shared" si="2"/>
        <v>0</v>
      </c>
      <c r="E20" s="54">
        <f t="shared" si="2"/>
        <v>0</v>
      </c>
      <c r="F20" s="54">
        <f t="shared" si="2"/>
        <v>0</v>
      </c>
      <c r="G20" s="54">
        <f t="shared" si="2"/>
        <v>0</v>
      </c>
      <c r="H20" s="54">
        <f t="shared" si="2"/>
        <v>0</v>
      </c>
      <c r="I20" s="55">
        <f>SUM(B20:H20)</f>
        <v>0</v>
      </c>
      <c r="J20" s="50"/>
    </row>
    <row r="21" spans="1:10" ht="18" customHeight="1" thickBot="1" x14ac:dyDescent="0.2">
      <c r="A21" s="47" t="s">
        <v>9</v>
      </c>
      <c r="B21" s="54">
        <f t="shared" si="2"/>
        <v>0</v>
      </c>
      <c r="C21" s="54">
        <f t="shared" si="2"/>
        <v>0</v>
      </c>
      <c r="D21" s="54">
        <f t="shared" si="2"/>
        <v>0</v>
      </c>
      <c r="E21" s="54">
        <f t="shared" si="2"/>
        <v>0</v>
      </c>
      <c r="F21" s="54">
        <f t="shared" si="2"/>
        <v>0</v>
      </c>
      <c r="G21" s="54">
        <f t="shared" si="2"/>
        <v>0</v>
      </c>
      <c r="H21" s="54">
        <f t="shared" si="2"/>
        <v>0</v>
      </c>
      <c r="I21" s="55">
        <f>SUM(B21:H21)</f>
        <v>0</v>
      </c>
      <c r="J21" s="50"/>
    </row>
    <row r="22" spans="1:10" ht="18" customHeight="1" thickBot="1" x14ac:dyDescent="0.2">
      <c r="A22" s="47" t="s">
        <v>10</v>
      </c>
      <c r="B22" s="54">
        <f>SUM(B19:B21)</f>
        <v>0</v>
      </c>
      <c r="C22" s="54">
        <f>SUM(C19:C21)</f>
        <v>0</v>
      </c>
      <c r="D22" s="54">
        <f>SUM(D19:D21)</f>
        <v>0</v>
      </c>
      <c r="E22" s="54">
        <f t="shared" ref="E22:H22" si="3">SUM(E19:E21)</f>
        <v>0</v>
      </c>
      <c r="F22" s="54">
        <f t="shared" si="3"/>
        <v>0</v>
      </c>
      <c r="G22" s="54">
        <f t="shared" si="3"/>
        <v>0</v>
      </c>
      <c r="H22" s="54">
        <f t="shared" si="3"/>
        <v>0</v>
      </c>
      <c r="I22" s="54">
        <f>SUM(I19:I21)</f>
        <v>0</v>
      </c>
      <c r="J22" s="56" t="s">
        <v>39</v>
      </c>
    </row>
    <row r="23" spans="1:10" x14ac:dyDescent="0.15">
      <c r="A23" s="45"/>
      <c r="B23" s="45"/>
      <c r="C23" s="45"/>
      <c r="D23" s="45"/>
      <c r="E23" s="45"/>
      <c r="F23" s="45"/>
      <c r="G23" s="45"/>
      <c r="H23" s="45"/>
      <c r="I23" s="45"/>
      <c r="J23" s="45"/>
    </row>
    <row r="24" spans="1:10" ht="18.75" customHeight="1" x14ac:dyDescent="0.15">
      <c r="A24" s="120" t="s">
        <v>86</v>
      </c>
      <c r="B24" s="102" t="s">
        <v>24</v>
      </c>
      <c r="C24" s="108">
        <f>別記様式第２号!C30</f>
        <v>0</v>
      </c>
      <c r="D24" s="102" t="s">
        <v>12</v>
      </c>
      <c r="E24" s="57">
        <v>1</v>
      </c>
      <c r="F24" s="102" t="s">
        <v>24</v>
      </c>
      <c r="G24" s="108">
        <f>ROUNDDOWN(C24*1/2,0)</f>
        <v>0</v>
      </c>
      <c r="H24" s="106" t="s">
        <v>70</v>
      </c>
      <c r="I24" s="125">
        <f>ROUNDDOWN(G24/1000,0)*1000</f>
        <v>0</v>
      </c>
      <c r="J24" s="121" t="s">
        <v>67</v>
      </c>
    </row>
    <row r="25" spans="1:10" x14ac:dyDescent="0.15">
      <c r="A25" s="120"/>
      <c r="B25" s="102"/>
      <c r="C25" s="108"/>
      <c r="D25" s="102"/>
      <c r="E25" s="52">
        <v>2</v>
      </c>
      <c r="F25" s="102"/>
      <c r="G25" s="108"/>
      <c r="H25" s="106"/>
      <c r="I25" s="125"/>
      <c r="J25" s="121"/>
    </row>
    <row r="26" spans="1:10" x14ac:dyDescent="0.15">
      <c r="A26" s="45"/>
      <c r="B26" s="45"/>
      <c r="C26" s="45"/>
      <c r="D26" s="45"/>
      <c r="E26" s="45"/>
      <c r="F26" s="45"/>
      <c r="G26" s="45"/>
      <c r="H26" s="45"/>
      <c r="I26" s="45" t="s">
        <v>68</v>
      </c>
      <c r="J26" s="45"/>
    </row>
    <row r="27" spans="1:10" x14ac:dyDescent="0.15">
      <c r="A27" s="46" t="s">
        <v>87</v>
      </c>
      <c r="B27" s="46"/>
      <c r="C27" s="46"/>
      <c r="D27" s="58"/>
      <c r="E27" s="58"/>
      <c r="F27" s="58"/>
      <c r="G27" s="58"/>
      <c r="H27" s="46"/>
      <c r="I27" s="46"/>
      <c r="J27" s="46"/>
    </row>
    <row r="28" spans="1:10" x14ac:dyDescent="0.15">
      <c r="A28" s="46"/>
      <c r="B28" s="46"/>
      <c r="C28" s="46"/>
      <c r="D28" s="46"/>
      <c r="E28" s="46"/>
      <c r="F28" s="46"/>
      <c r="G28" s="46"/>
      <c r="H28" s="46"/>
      <c r="I28" s="46" t="s">
        <v>40</v>
      </c>
      <c r="J28" s="46"/>
    </row>
    <row r="29" spans="1:10" x14ac:dyDescent="0.15">
      <c r="A29" s="126"/>
      <c r="B29" s="118"/>
      <c r="C29" s="118"/>
      <c r="D29" s="118"/>
      <c r="E29" s="119"/>
      <c r="F29" s="118" t="s">
        <v>42</v>
      </c>
      <c r="G29" s="119"/>
      <c r="H29" s="126" t="s">
        <v>41</v>
      </c>
      <c r="I29" s="119"/>
      <c r="J29" s="46"/>
    </row>
    <row r="30" spans="1:10" x14ac:dyDescent="0.15">
      <c r="A30" s="59" t="s">
        <v>56</v>
      </c>
      <c r="B30" s="60"/>
      <c r="C30" s="60"/>
      <c r="D30" s="60"/>
      <c r="E30" s="61"/>
      <c r="F30" s="132">
        <f>I22</f>
        <v>0</v>
      </c>
      <c r="G30" s="133"/>
      <c r="H30" s="128" t="str">
        <f>IF(F30&gt;=G31,"OK","×")</f>
        <v>OK</v>
      </c>
      <c r="I30" s="129"/>
      <c r="J30" s="46"/>
    </row>
    <row r="31" spans="1:10" x14ac:dyDescent="0.15">
      <c r="A31" s="122" t="s">
        <v>57</v>
      </c>
      <c r="B31" s="123"/>
      <c r="C31" s="123"/>
      <c r="D31" s="123"/>
      <c r="E31" s="124"/>
      <c r="F31" s="62"/>
      <c r="G31" s="127">
        <f>F31+F32</f>
        <v>0</v>
      </c>
      <c r="H31" s="128"/>
      <c r="I31" s="129"/>
      <c r="J31" s="46"/>
    </row>
    <row r="32" spans="1:10" x14ac:dyDescent="0.15">
      <c r="A32" s="122" t="s">
        <v>88</v>
      </c>
      <c r="B32" s="123"/>
      <c r="C32" s="123"/>
      <c r="D32" s="123"/>
      <c r="E32" s="124"/>
      <c r="F32" s="62">
        <f>I24</f>
        <v>0</v>
      </c>
      <c r="G32" s="127"/>
      <c r="H32" s="130"/>
      <c r="I32" s="131"/>
      <c r="J32" s="45"/>
    </row>
    <row r="34" spans="1:1" x14ac:dyDescent="0.15">
      <c r="A34" s="2"/>
    </row>
  </sheetData>
  <sheetProtection sheet="1" objects="1" scenarios="1"/>
  <mergeCells count="17">
    <mergeCell ref="F30:G30"/>
    <mergeCell ref="F29:G29"/>
    <mergeCell ref="A24:A25"/>
    <mergeCell ref="F24:F25"/>
    <mergeCell ref="J24:J25"/>
    <mergeCell ref="A32:E32"/>
    <mergeCell ref="H24:H25"/>
    <mergeCell ref="I24:I25"/>
    <mergeCell ref="A29:E29"/>
    <mergeCell ref="A31:E31"/>
    <mergeCell ref="B24:B25"/>
    <mergeCell ref="C24:C25"/>
    <mergeCell ref="D24:D25"/>
    <mergeCell ref="G24:G25"/>
    <mergeCell ref="G31:G32"/>
    <mergeCell ref="H29:I29"/>
    <mergeCell ref="H30:I32"/>
  </mergeCells>
  <phoneticPr fontId="3"/>
  <pageMargins left="0.51181102362204722" right="0.31496062992125984" top="0.55118110236220474" bottom="0.39370078740157483" header="0" footer="0"/>
  <pageSetup paperSize="9" scale="9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Zeros="0" view="pageBreakPreview" zoomScaleNormal="100" zoomScaleSheetLayoutView="100" workbookViewId="0">
      <selection activeCell="K14" sqref="K14"/>
    </sheetView>
  </sheetViews>
  <sheetFormatPr defaultRowHeight="13.5" x14ac:dyDescent="0.15"/>
  <cols>
    <col min="1" max="1" width="5.625" style="2" customWidth="1"/>
    <col min="2" max="2" width="6.5" style="2" customWidth="1"/>
    <col min="3" max="4" width="11.125" style="2" customWidth="1"/>
    <col min="5" max="7" width="12.625" style="2" customWidth="1"/>
    <col min="8" max="8" width="14.875" style="2" customWidth="1"/>
    <col min="9" max="16384" width="9" style="2"/>
  </cols>
  <sheetData>
    <row r="1" spans="1:10" ht="17.25" x14ac:dyDescent="0.15">
      <c r="A1" s="78" t="s">
        <v>96</v>
      </c>
      <c r="B1" s="79"/>
      <c r="C1" s="79"/>
      <c r="D1" s="72"/>
    </row>
    <row r="2" spans="1:10" x14ac:dyDescent="0.15">
      <c r="A2" s="73"/>
    </row>
    <row r="3" spans="1:10" ht="18" customHeight="1" x14ac:dyDescent="0.15">
      <c r="A3" s="80" t="s">
        <v>97</v>
      </c>
      <c r="B3" s="80"/>
      <c r="C3" s="80"/>
      <c r="D3" s="80"/>
      <c r="E3" s="80"/>
      <c r="F3" s="80"/>
      <c r="G3" s="80"/>
      <c r="H3" s="80"/>
      <c r="I3" s="4"/>
      <c r="J3" s="4"/>
    </row>
    <row r="4" spans="1:10" ht="15" customHeight="1" x14ac:dyDescent="0.15">
      <c r="A4" s="73"/>
      <c r="B4" s="5" t="s">
        <v>1</v>
      </c>
      <c r="C4" s="5"/>
      <c r="D4" s="5"/>
      <c r="E4" s="5"/>
      <c r="F4" s="5"/>
      <c r="G4" s="5"/>
      <c r="H4" s="5"/>
      <c r="I4" s="4"/>
      <c r="J4" s="4"/>
    </row>
    <row r="5" spans="1:10" ht="38.25" customHeight="1" x14ac:dyDescent="0.15">
      <c r="A5" s="6" t="s">
        <v>2</v>
      </c>
      <c r="B5" s="76" t="s">
        <v>60</v>
      </c>
      <c r="C5" s="81"/>
      <c r="D5" s="82"/>
      <c r="E5" s="76" t="s">
        <v>3</v>
      </c>
      <c r="F5" s="77"/>
      <c r="G5" s="76" t="s">
        <v>4</v>
      </c>
      <c r="H5" s="77"/>
    </row>
    <row r="6" spans="1:10" ht="30" customHeight="1" x14ac:dyDescent="0.15">
      <c r="A6" s="6"/>
      <c r="B6" s="83" t="s">
        <v>98</v>
      </c>
      <c r="C6" s="81"/>
      <c r="D6" s="82"/>
      <c r="E6" s="76" t="s">
        <v>99</v>
      </c>
      <c r="F6" s="77"/>
      <c r="G6" s="76" t="s">
        <v>100</v>
      </c>
      <c r="H6" s="77"/>
    </row>
    <row r="7" spans="1:10" ht="30" customHeight="1" x14ac:dyDescent="0.15">
      <c r="A7" s="6"/>
      <c r="B7" s="83" t="s">
        <v>101</v>
      </c>
      <c r="C7" s="81"/>
      <c r="D7" s="82"/>
      <c r="E7" s="76" t="s">
        <v>99</v>
      </c>
      <c r="F7" s="77"/>
      <c r="G7" s="76" t="s">
        <v>100</v>
      </c>
      <c r="H7" s="77"/>
    </row>
    <row r="8" spans="1:10" ht="30" customHeight="1" x14ac:dyDescent="0.15">
      <c r="A8" s="6"/>
      <c r="B8" s="83" t="s">
        <v>102</v>
      </c>
      <c r="C8" s="81"/>
      <c r="D8" s="82"/>
      <c r="E8" s="76" t="s">
        <v>99</v>
      </c>
      <c r="F8" s="77"/>
      <c r="G8" s="76" t="s">
        <v>103</v>
      </c>
      <c r="H8" s="77"/>
    </row>
    <row r="9" spans="1:10" ht="30" customHeight="1" x14ac:dyDescent="0.15">
      <c r="A9" s="6"/>
      <c r="B9" s="83" t="s">
        <v>104</v>
      </c>
      <c r="C9" s="81"/>
      <c r="D9" s="82"/>
      <c r="E9" s="76" t="s">
        <v>105</v>
      </c>
      <c r="F9" s="77"/>
      <c r="G9" s="76" t="s">
        <v>106</v>
      </c>
      <c r="H9" s="77"/>
    </row>
    <row r="10" spans="1:10" ht="30" customHeight="1" x14ac:dyDescent="0.15">
      <c r="A10" s="6"/>
      <c r="B10" s="83"/>
      <c r="C10" s="81"/>
      <c r="D10" s="82"/>
      <c r="E10" s="76"/>
      <c r="F10" s="77"/>
      <c r="G10" s="76"/>
      <c r="H10" s="77"/>
    </row>
    <row r="11" spans="1:10" ht="30" customHeight="1" x14ac:dyDescent="0.15">
      <c r="A11" s="6"/>
      <c r="B11" s="83"/>
      <c r="C11" s="81"/>
      <c r="D11" s="82"/>
      <c r="E11" s="76"/>
      <c r="F11" s="77"/>
      <c r="G11" s="76"/>
      <c r="H11" s="77"/>
    </row>
    <row r="12" spans="1:10" ht="30" customHeight="1" x14ac:dyDescent="0.15">
      <c r="A12" s="6"/>
      <c r="B12" s="76" t="s">
        <v>107</v>
      </c>
      <c r="C12" s="81"/>
      <c r="D12" s="82"/>
      <c r="E12" s="76" t="s">
        <v>99</v>
      </c>
      <c r="F12" s="77"/>
      <c r="G12" s="76" t="s">
        <v>100</v>
      </c>
      <c r="H12" s="77"/>
    </row>
    <row r="13" spans="1:10" ht="30" customHeight="1" x14ac:dyDescent="0.15">
      <c r="A13" s="6"/>
      <c r="B13" s="76" t="s">
        <v>108</v>
      </c>
      <c r="C13" s="81"/>
      <c r="D13" s="82"/>
      <c r="E13" s="76" t="s">
        <v>99</v>
      </c>
      <c r="F13" s="77"/>
      <c r="G13" s="76" t="s">
        <v>100</v>
      </c>
      <c r="H13" s="77"/>
    </row>
    <row r="14" spans="1:10" ht="30" customHeight="1" x14ac:dyDescent="0.15">
      <c r="A14" s="6"/>
      <c r="B14" s="76" t="s">
        <v>109</v>
      </c>
      <c r="C14" s="81"/>
      <c r="D14" s="82"/>
      <c r="E14" s="76" t="s">
        <v>99</v>
      </c>
      <c r="F14" s="77"/>
      <c r="G14" s="76" t="s">
        <v>103</v>
      </c>
      <c r="H14" s="77"/>
    </row>
    <row r="15" spans="1:10" ht="30" customHeight="1" x14ac:dyDescent="0.15">
      <c r="A15" s="6"/>
      <c r="B15" s="76" t="s">
        <v>110</v>
      </c>
      <c r="C15" s="81"/>
      <c r="D15" s="82"/>
      <c r="E15" s="76" t="s">
        <v>105</v>
      </c>
      <c r="F15" s="77"/>
      <c r="G15" s="76" t="s">
        <v>106</v>
      </c>
      <c r="H15" s="77"/>
    </row>
    <row r="16" spans="1:10" ht="15.95" customHeight="1" x14ac:dyDescent="0.15">
      <c r="A16" s="74"/>
      <c r="B16" s="86" t="s">
        <v>61</v>
      </c>
      <c r="C16" s="86"/>
      <c r="D16" s="86"/>
      <c r="E16" s="86"/>
      <c r="F16" s="86"/>
      <c r="G16" s="86"/>
      <c r="H16" s="86"/>
    </row>
    <row r="17" spans="1:8" ht="30" customHeight="1" x14ac:dyDescent="0.15">
      <c r="A17" s="7"/>
      <c r="B17" s="84" t="s">
        <v>5</v>
      </c>
      <c r="C17" s="85"/>
      <c r="D17" s="85"/>
      <c r="E17" s="85"/>
      <c r="F17" s="85"/>
      <c r="G17" s="85"/>
      <c r="H17" s="85"/>
    </row>
    <row r="18" spans="1:8" x14ac:dyDescent="0.15">
      <c r="A18" s="7"/>
      <c r="B18" s="7"/>
      <c r="C18" s="7"/>
      <c r="D18" s="7"/>
      <c r="E18" s="7"/>
      <c r="F18" s="7"/>
      <c r="G18" s="7"/>
      <c r="H18" s="7"/>
    </row>
    <row r="19" spans="1:8" x14ac:dyDescent="0.15">
      <c r="A19" s="7"/>
      <c r="B19" s="75" t="s">
        <v>111</v>
      </c>
      <c r="C19" s="69"/>
      <c r="D19" s="69"/>
      <c r="E19" s="10"/>
      <c r="F19" s="10"/>
      <c r="G19" s="10"/>
      <c r="H19" s="10"/>
    </row>
    <row r="20" spans="1:8" ht="30" customHeight="1" x14ac:dyDescent="0.15">
      <c r="A20" s="73"/>
      <c r="B20" s="75"/>
      <c r="C20" s="6" t="s">
        <v>6</v>
      </c>
      <c r="D20" s="76" t="s">
        <v>73</v>
      </c>
      <c r="E20" s="77"/>
      <c r="F20" s="76" t="s">
        <v>74</v>
      </c>
      <c r="G20" s="77"/>
    </row>
    <row r="21" spans="1:8" ht="15.95" customHeight="1" x14ac:dyDescent="0.15">
      <c r="A21" s="73"/>
      <c r="B21" s="75"/>
      <c r="C21" s="11" t="s">
        <v>7</v>
      </c>
      <c r="D21" s="134">
        <f>'[1]別記様式第６（補）'!I13</f>
        <v>0</v>
      </c>
      <c r="E21" s="135"/>
      <c r="F21" s="134">
        <f>'[1]別記様式第６（補）'!I26</f>
        <v>0</v>
      </c>
      <c r="G21" s="135"/>
    </row>
    <row r="22" spans="1:8" ht="15.95" customHeight="1" x14ac:dyDescent="0.15">
      <c r="A22" s="73"/>
      <c r="B22" s="75"/>
      <c r="C22" s="11" t="s">
        <v>8</v>
      </c>
      <c r="D22" s="134">
        <f>'[1]別記様式第６（補）'!I14</f>
        <v>0</v>
      </c>
      <c r="E22" s="135"/>
      <c r="F22" s="134">
        <f>'[1]別記様式第６（補）'!I27</f>
        <v>0</v>
      </c>
      <c r="G22" s="135"/>
    </row>
    <row r="23" spans="1:8" ht="15.95" customHeight="1" x14ac:dyDescent="0.15">
      <c r="A23" s="73"/>
      <c r="B23" s="74"/>
      <c r="C23" s="6" t="s">
        <v>9</v>
      </c>
      <c r="D23" s="134">
        <f>'[1]別記様式第６（補）'!I15</f>
        <v>0</v>
      </c>
      <c r="E23" s="135"/>
      <c r="F23" s="134">
        <f>'[1]別記様式第６（補）'!I28</f>
        <v>0</v>
      </c>
      <c r="G23" s="135"/>
    </row>
    <row r="24" spans="1:8" ht="15.95" customHeight="1" x14ac:dyDescent="0.15">
      <c r="A24" s="73"/>
      <c r="B24" s="74"/>
      <c r="C24" s="6" t="s">
        <v>10</v>
      </c>
      <c r="D24" s="136">
        <f>SUM(D21:E23)</f>
        <v>0</v>
      </c>
      <c r="E24" s="137"/>
      <c r="F24" s="134">
        <f>SUM(F21:G23)</f>
        <v>0</v>
      </c>
      <c r="G24" s="135"/>
    </row>
    <row r="25" spans="1:8" ht="14.1" customHeight="1" x14ac:dyDescent="0.15">
      <c r="A25" s="73"/>
      <c r="B25" s="13"/>
      <c r="C25" s="5"/>
      <c r="D25" s="14"/>
      <c r="E25" s="15"/>
      <c r="F25" s="15"/>
      <c r="G25" s="15"/>
      <c r="H25" s="10"/>
    </row>
    <row r="26" spans="1:8" ht="15" customHeight="1" x14ac:dyDescent="0.15">
      <c r="A26" s="73"/>
      <c r="B26" s="7"/>
      <c r="C26" s="92" t="s">
        <v>75</v>
      </c>
      <c r="D26" s="92"/>
      <c r="E26" s="16" t="s">
        <v>11</v>
      </c>
      <c r="F26" s="93" t="s">
        <v>12</v>
      </c>
      <c r="G26" s="70">
        <v>1</v>
      </c>
      <c r="H26" s="10"/>
    </row>
    <row r="27" spans="1:8" ht="15" customHeight="1" x14ac:dyDescent="0.15">
      <c r="A27" s="73"/>
      <c r="B27" s="7"/>
      <c r="C27" s="92"/>
      <c r="D27" s="92"/>
      <c r="E27" s="18">
        <f>F24</f>
        <v>0</v>
      </c>
      <c r="F27" s="94"/>
      <c r="G27" s="71">
        <v>2</v>
      </c>
      <c r="H27" s="10"/>
    </row>
    <row r="28" spans="1:8" ht="15" customHeight="1" x14ac:dyDescent="0.15">
      <c r="A28" s="73"/>
      <c r="B28" s="7"/>
      <c r="C28" s="69"/>
      <c r="D28" s="69"/>
      <c r="E28" s="95" t="s">
        <v>13</v>
      </c>
      <c r="F28" s="95"/>
      <c r="G28" s="71"/>
      <c r="H28" s="10"/>
    </row>
    <row r="29" spans="1:8" ht="15" customHeight="1" x14ac:dyDescent="0.15">
      <c r="A29" s="73"/>
      <c r="B29" s="7"/>
      <c r="C29" s="69"/>
      <c r="D29" s="20" t="s">
        <v>14</v>
      </c>
      <c r="E29" s="18">
        <f>ROUNDDOWN((E27/2)/1000,0)*1000</f>
        <v>0</v>
      </c>
      <c r="F29" s="21" t="s">
        <v>112</v>
      </c>
      <c r="G29" s="71"/>
      <c r="H29" s="10"/>
    </row>
    <row r="30" spans="1:8" ht="15" customHeight="1" x14ac:dyDescent="0.15">
      <c r="A30" s="73"/>
      <c r="B30" s="7"/>
      <c r="C30" s="69"/>
      <c r="D30" s="69"/>
      <c r="E30" s="69"/>
      <c r="F30" s="71"/>
      <c r="G30" s="71"/>
      <c r="H30" s="10"/>
    </row>
    <row r="31" spans="1:8" ht="15" customHeight="1" x14ac:dyDescent="0.15">
      <c r="A31" s="73"/>
      <c r="B31" s="7" t="s">
        <v>113</v>
      </c>
      <c r="C31" s="69"/>
      <c r="D31" s="69"/>
      <c r="E31" s="69"/>
      <c r="F31" s="71"/>
      <c r="G31" s="71"/>
      <c r="H31" s="10"/>
    </row>
    <row r="32" spans="1:8" ht="15" customHeight="1" x14ac:dyDescent="0.15">
      <c r="A32" s="73"/>
      <c r="B32" s="7" t="s">
        <v>114</v>
      </c>
      <c r="C32" s="69"/>
      <c r="D32" s="69"/>
      <c r="E32" s="69"/>
      <c r="F32" s="71"/>
      <c r="G32" s="71"/>
      <c r="H32" s="10"/>
    </row>
    <row r="33" spans="1:8" ht="15" customHeight="1" x14ac:dyDescent="0.15">
      <c r="A33" s="73"/>
      <c r="B33" s="7" t="s">
        <v>78</v>
      </c>
      <c r="C33" s="69"/>
      <c r="D33" s="69"/>
      <c r="E33" s="69"/>
      <c r="F33" s="71"/>
      <c r="G33" s="71"/>
      <c r="H33" s="10"/>
    </row>
    <row r="34" spans="1:8" ht="15" customHeight="1" x14ac:dyDescent="0.15">
      <c r="A34" s="73"/>
      <c r="B34" s="7"/>
      <c r="C34" s="69"/>
      <c r="D34" s="69"/>
      <c r="E34" s="69"/>
      <c r="F34" s="71"/>
      <c r="G34" s="71"/>
      <c r="H34" s="10"/>
    </row>
    <row r="35" spans="1:8" x14ac:dyDescent="0.15">
      <c r="A35" s="2" t="s">
        <v>15</v>
      </c>
    </row>
    <row r="36" spans="1:8" ht="14.1" customHeight="1" x14ac:dyDescent="0.15">
      <c r="A36" s="73"/>
      <c r="B36" s="96" t="s">
        <v>115</v>
      </c>
      <c r="C36" s="96"/>
      <c r="D36" s="96"/>
      <c r="E36" s="96"/>
      <c r="F36" s="96"/>
      <c r="G36" s="96"/>
      <c r="H36" s="96"/>
    </row>
    <row r="37" spans="1:8" x14ac:dyDescent="0.15">
      <c r="B37" s="22" t="s">
        <v>16</v>
      </c>
      <c r="C37" s="23"/>
      <c r="D37" s="23"/>
      <c r="E37" s="23"/>
      <c r="F37" s="23"/>
      <c r="G37" s="23"/>
      <c r="H37" s="23"/>
    </row>
    <row r="38" spans="1:8" x14ac:dyDescent="0.15">
      <c r="B38" s="89" t="s">
        <v>62</v>
      </c>
      <c r="C38" s="89"/>
      <c r="D38" s="89"/>
      <c r="E38" s="89"/>
      <c r="F38" s="89"/>
      <c r="G38" s="89"/>
      <c r="H38" s="89"/>
    </row>
    <row r="39" spans="1:8" x14ac:dyDescent="0.15">
      <c r="B39" s="2" t="s">
        <v>116</v>
      </c>
    </row>
  </sheetData>
  <mergeCells count="52">
    <mergeCell ref="B38:H38"/>
    <mergeCell ref="D24:E24"/>
    <mergeCell ref="F24:G24"/>
    <mergeCell ref="C26:D27"/>
    <mergeCell ref="F26:F27"/>
    <mergeCell ref="E28:F28"/>
    <mergeCell ref="B36:H36"/>
    <mergeCell ref="D21:E21"/>
    <mergeCell ref="F21:G21"/>
    <mergeCell ref="D22:E22"/>
    <mergeCell ref="F22:G22"/>
    <mergeCell ref="D23:E23"/>
    <mergeCell ref="F23:G23"/>
    <mergeCell ref="B15:D15"/>
    <mergeCell ref="E15:F15"/>
    <mergeCell ref="G15:H15"/>
    <mergeCell ref="B16:H16"/>
    <mergeCell ref="B17:H17"/>
    <mergeCell ref="D20:E20"/>
    <mergeCell ref="F20:G20"/>
    <mergeCell ref="B13:D13"/>
    <mergeCell ref="E13:F13"/>
    <mergeCell ref="G13:H13"/>
    <mergeCell ref="B14:D14"/>
    <mergeCell ref="E14:F14"/>
    <mergeCell ref="G14:H14"/>
    <mergeCell ref="B11:D11"/>
    <mergeCell ref="E11:F11"/>
    <mergeCell ref="G11:H11"/>
    <mergeCell ref="B12:D12"/>
    <mergeCell ref="E12:F12"/>
    <mergeCell ref="G12:H12"/>
    <mergeCell ref="B9:D9"/>
    <mergeCell ref="E9:F9"/>
    <mergeCell ref="G9:H9"/>
    <mergeCell ref="B10:D10"/>
    <mergeCell ref="E10:F10"/>
    <mergeCell ref="G10:H10"/>
    <mergeCell ref="B7:D7"/>
    <mergeCell ref="E7:F7"/>
    <mergeCell ref="G7:H7"/>
    <mergeCell ref="B8:D8"/>
    <mergeCell ref="E8:F8"/>
    <mergeCell ref="G8:H8"/>
    <mergeCell ref="A1:C1"/>
    <mergeCell ref="A3:H3"/>
    <mergeCell ref="B5:D5"/>
    <mergeCell ref="E5:F5"/>
    <mergeCell ref="G5:H5"/>
    <mergeCell ref="B6:D6"/>
    <mergeCell ref="E6:F6"/>
    <mergeCell ref="G6:H6"/>
  </mergeCells>
  <phoneticPr fontId="3"/>
  <pageMargins left="0.86614173228346458" right="0.39370078740157483" top="0.78740157480314965" bottom="0.39370078740157483" header="0.31496062992125984" footer="0.31496062992125984"/>
  <pageSetup paperSize="9" scale="9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Zeros="0" view="pageBreakPreview" zoomScaleNormal="100" zoomScaleSheetLayoutView="100" workbookViewId="0">
      <selection activeCell="I12" sqref="I12"/>
    </sheetView>
  </sheetViews>
  <sheetFormatPr defaultRowHeight="13.5" x14ac:dyDescent="0.15"/>
  <cols>
    <col min="1" max="1" width="6.5" style="2" customWidth="1"/>
    <col min="2" max="3" width="11.125" style="2" customWidth="1"/>
    <col min="4" max="6" width="12.625" style="2" customWidth="1"/>
    <col min="7" max="7" width="14.875" style="2" customWidth="1"/>
    <col min="8" max="16384" width="9" style="2"/>
  </cols>
  <sheetData>
    <row r="1" spans="1:7" ht="17.25" x14ac:dyDescent="0.15">
      <c r="A1" s="97"/>
      <c r="B1" s="97"/>
      <c r="C1" s="41"/>
      <c r="D1" s="28"/>
      <c r="E1" s="28"/>
      <c r="F1" s="28"/>
      <c r="G1" s="28"/>
    </row>
    <row r="2" spans="1:7" ht="24.75" customHeight="1" x14ac:dyDescent="0.15">
      <c r="A2" s="98" t="s">
        <v>63</v>
      </c>
      <c r="B2" s="98"/>
      <c r="C2" s="98"/>
      <c r="D2" s="92"/>
      <c r="E2" s="92"/>
      <c r="F2" s="92"/>
      <c r="G2" s="92"/>
    </row>
    <row r="3" spans="1:7" ht="30" customHeight="1" x14ac:dyDescent="0.15">
      <c r="A3" s="99" t="s">
        <v>64</v>
      </c>
      <c r="B3" s="99"/>
      <c r="C3" s="99"/>
      <c r="D3" s="92"/>
      <c r="E3" s="92"/>
      <c r="F3" s="92"/>
      <c r="G3" s="92"/>
    </row>
    <row r="4" spans="1:7" ht="30" customHeight="1" x14ac:dyDescent="0.15">
      <c r="A4" s="100"/>
      <c r="B4" s="100"/>
      <c r="C4" s="100"/>
      <c r="D4" s="100"/>
      <c r="E4" s="100"/>
      <c r="F4" s="100"/>
      <c r="G4" s="100"/>
    </row>
    <row r="5" spans="1:7" ht="30" customHeight="1" x14ac:dyDescent="0.15">
      <c r="A5" s="100"/>
      <c r="B5" s="100"/>
      <c r="C5" s="100"/>
      <c r="D5" s="100"/>
      <c r="E5" s="100"/>
      <c r="F5" s="100"/>
      <c r="G5" s="100"/>
    </row>
    <row r="6" spans="1:7" ht="30" customHeight="1" x14ac:dyDescent="0.15">
      <c r="A6" s="100"/>
      <c r="B6" s="100"/>
      <c r="C6" s="100"/>
      <c r="D6" s="100"/>
      <c r="E6" s="100"/>
      <c r="F6" s="100"/>
      <c r="G6" s="100"/>
    </row>
    <row r="7" spans="1:7" ht="30" customHeight="1" x14ac:dyDescent="0.15">
      <c r="A7" s="100"/>
      <c r="B7" s="100"/>
      <c r="C7" s="100"/>
      <c r="D7" s="100"/>
      <c r="E7" s="100"/>
      <c r="F7" s="100"/>
      <c r="G7" s="100"/>
    </row>
    <row r="8" spans="1:7" ht="30" customHeight="1" x14ac:dyDescent="0.15">
      <c r="A8" s="100"/>
      <c r="B8" s="100"/>
      <c r="C8" s="100"/>
      <c r="D8" s="100"/>
      <c r="E8" s="100"/>
      <c r="F8" s="100"/>
      <c r="G8" s="100"/>
    </row>
    <row r="9" spans="1:7" ht="30" customHeight="1" x14ac:dyDescent="0.15">
      <c r="A9" s="100"/>
      <c r="B9" s="100"/>
      <c r="C9" s="100"/>
      <c r="D9" s="100"/>
      <c r="E9" s="100"/>
      <c r="F9" s="100"/>
      <c r="G9" s="100"/>
    </row>
    <row r="10" spans="1:7" ht="30" customHeight="1" x14ac:dyDescent="0.15">
      <c r="A10" s="100"/>
      <c r="B10" s="100"/>
      <c r="C10" s="100"/>
      <c r="D10" s="100"/>
      <c r="E10" s="100"/>
      <c r="F10" s="100"/>
      <c r="G10" s="100"/>
    </row>
    <row r="11" spans="1:7" ht="30" customHeight="1" x14ac:dyDescent="0.15">
      <c r="A11" s="100"/>
      <c r="B11" s="100"/>
      <c r="C11" s="100"/>
      <c r="D11" s="100"/>
      <c r="E11" s="100"/>
      <c r="F11" s="100"/>
      <c r="G11" s="100"/>
    </row>
    <row r="12" spans="1:7" ht="30" customHeight="1" x14ac:dyDescent="0.15">
      <c r="A12" s="100"/>
      <c r="B12" s="100"/>
      <c r="C12" s="100"/>
      <c r="D12" s="100"/>
      <c r="E12" s="100"/>
      <c r="F12" s="100"/>
      <c r="G12" s="100"/>
    </row>
    <row r="13" spans="1:7" ht="30" customHeight="1" x14ac:dyDescent="0.15">
      <c r="A13" s="100"/>
      <c r="B13" s="100"/>
      <c r="C13" s="100"/>
      <c r="D13" s="100"/>
      <c r="E13" s="100"/>
      <c r="F13" s="100"/>
      <c r="G13" s="100"/>
    </row>
    <row r="14" spans="1:7" ht="30" customHeight="1" x14ac:dyDescent="0.15">
      <c r="A14" s="99" t="s">
        <v>65</v>
      </c>
      <c r="B14" s="99"/>
      <c r="C14" s="99"/>
      <c r="D14" s="92"/>
      <c r="E14" s="92"/>
      <c r="F14" s="92"/>
      <c r="G14" s="92"/>
    </row>
    <row r="15" spans="1:7" ht="30" customHeight="1" x14ac:dyDescent="0.15">
      <c r="A15" s="100"/>
      <c r="B15" s="100"/>
      <c r="C15" s="100"/>
      <c r="D15" s="100"/>
      <c r="E15" s="100"/>
      <c r="F15" s="100"/>
      <c r="G15" s="100"/>
    </row>
    <row r="16" spans="1:7" ht="30" customHeight="1" x14ac:dyDescent="0.15">
      <c r="A16" s="100"/>
      <c r="B16" s="100"/>
      <c r="C16" s="100"/>
      <c r="D16" s="100"/>
      <c r="E16" s="100"/>
      <c r="F16" s="100"/>
      <c r="G16" s="100"/>
    </row>
    <row r="17" spans="1:7" ht="18.75" customHeight="1" x14ac:dyDescent="0.15">
      <c r="A17" s="100"/>
      <c r="B17" s="100"/>
      <c r="C17" s="100"/>
      <c r="D17" s="100"/>
      <c r="E17" s="100"/>
      <c r="F17" s="100"/>
      <c r="G17" s="100"/>
    </row>
    <row r="18" spans="1:7" ht="30" customHeight="1" x14ac:dyDescent="0.15">
      <c r="A18" s="100"/>
      <c r="B18" s="100"/>
      <c r="C18" s="100"/>
      <c r="D18" s="100"/>
      <c r="E18" s="100"/>
      <c r="F18" s="100"/>
      <c r="G18" s="100"/>
    </row>
    <row r="19" spans="1:7" x14ac:dyDescent="0.15">
      <c r="A19" s="100"/>
      <c r="B19" s="100"/>
      <c r="C19" s="100"/>
      <c r="D19" s="100"/>
      <c r="E19" s="100"/>
      <c r="F19" s="100"/>
      <c r="G19" s="100"/>
    </row>
    <row r="20" spans="1:7" x14ac:dyDescent="0.15">
      <c r="A20" s="100"/>
      <c r="B20" s="100"/>
      <c r="C20" s="100"/>
      <c r="D20" s="100"/>
      <c r="E20" s="100"/>
      <c r="F20" s="100"/>
      <c r="G20" s="100"/>
    </row>
    <row r="21" spans="1:7" ht="30" customHeight="1" x14ac:dyDescent="0.15">
      <c r="A21" s="100"/>
      <c r="B21" s="100"/>
      <c r="C21" s="100"/>
      <c r="D21" s="100"/>
      <c r="E21" s="100"/>
      <c r="F21" s="100"/>
      <c r="G21" s="100"/>
    </row>
    <row r="22" spans="1:7" ht="15.95" customHeight="1" x14ac:dyDescent="0.15">
      <c r="A22" s="100"/>
      <c r="B22" s="100"/>
      <c r="C22" s="100"/>
      <c r="D22" s="100"/>
      <c r="E22" s="100"/>
      <c r="F22" s="100"/>
      <c r="G22" s="100"/>
    </row>
    <row r="23" spans="1:7" ht="15.95" customHeight="1" x14ac:dyDescent="0.15">
      <c r="A23" s="100"/>
      <c r="B23" s="100"/>
      <c r="C23" s="100"/>
      <c r="D23" s="100"/>
      <c r="E23" s="100"/>
      <c r="F23" s="100"/>
      <c r="G23" s="100"/>
    </row>
    <row r="24" spans="1:7" ht="15.95" customHeight="1" x14ac:dyDescent="0.15">
      <c r="A24" s="100"/>
      <c r="B24" s="100"/>
      <c r="C24" s="100"/>
      <c r="D24" s="100"/>
      <c r="E24" s="100"/>
      <c r="F24" s="100"/>
      <c r="G24" s="100"/>
    </row>
    <row r="25" spans="1:7" ht="15.95" customHeight="1" x14ac:dyDescent="0.15">
      <c r="A25" s="100"/>
      <c r="B25" s="100"/>
      <c r="C25" s="100"/>
      <c r="D25" s="100"/>
      <c r="E25" s="100"/>
      <c r="F25" s="100"/>
      <c r="G25" s="100"/>
    </row>
    <row r="26" spans="1:7" ht="14.1" customHeight="1" x14ac:dyDescent="0.15">
      <c r="A26" s="100"/>
      <c r="B26" s="100"/>
      <c r="C26" s="100"/>
      <c r="D26" s="100"/>
      <c r="E26" s="100"/>
      <c r="F26" s="100"/>
      <c r="G26" s="100"/>
    </row>
    <row r="27" spans="1:7" ht="15" customHeight="1" x14ac:dyDescent="0.15">
      <c r="A27" s="100"/>
      <c r="B27" s="100"/>
      <c r="C27" s="100"/>
      <c r="D27" s="100"/>
      <c r="E27" s="100"/>
      <c r="F27" s="100"/>
      <c r="G27" s="100"/>
    </row>
    <row r="28" spans="1:7" ht="15" customHeight="1" x14ac:dyDescent="0.15">
      <c r="A28" s="100"/>
      <c r="B28" s="100"/>
      <c r="C28" s="100"/>
      <c r="D28" s="100"/>
      <c r="E28" s="100"/>
      <c r="F28" s="100"/>
      <c r="G28" s="100"/>
    </row>
    <row r="29" spans="1:7" x14ac:dyDescent="0.15">
      <c r="A29" s="28"/>
      <c r="B29" s="28"/>
      <c r="C29" s="28"/>
      <c r="D29" s="28"/>
      <c r="E29" s="28"/>
      <c r="F29" s="28"/>
      <c r="G29" s="28"/>
    </row>
  </sheetData>
  <mergeCells count="12">
    <mergeCell ref="A4:G13"/>
    <mergeCell ref="A14:C14"/>
    <mergeCell ref="D14:E14"/>
    <mergeCell ref="F14:G14"/>
    <mergeCell ref="A15:G28"/>
    <mergeCell ref="A1:B1"/>
    <mergeCell ref="A2:C2"/>
    <mergeCell ref="D2:E2"/>
    <mergeCell ref="F2:G2"/>
    <mergeCell ref="A3:C3"/>
    <mergeCell ref="D3:E3"/>
    <mergeCell ref="F3:G3"/>
  </mergeCells>
  <phoneticPr fontId="3"/>
  <pageMargins left="0.86614173228346458" right="0.39370078740157483" top="0.78740157480314965" bottom="0.39370078740157483"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事業計画書</vt:lpstr>
      <vt:lpstr>写真添付台紙</vt:lpstr>
      <vt:lpstr>別記様式第1号</vt:lpstr>
      <vt:lpstr>別記様式第２号</vt:lpstr>
      <vt:lpstr>別記様式第3号</vt:lpstr>
      <vt:lpstr>別記様式第4号</vt:lpstr>
      <vt:lpstr>地区計画書(記入例)</vt:lpstr>
      <vt:lpstr>写真添付台紙(記入例)</vt:lpstr>
      <vt:lpstr>事業計画書!Print_Area</vt:lpstr>
      <vt:lpstr>写真添付台紙!Print_Area</vt:lpstr>
      <vt:lpstr>'写真添付台紙(記入例)'!Print_Area</vt:lpstr>
      <vt:lpstr>'地区計画書(記入例)'!Print_Area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兵庫県</cp:lastModifiedBy>
  <cp:lastPrinted>2022-12-19T06:21:17Z</cp:lastPrinted>
  <dcterms:created xsi:type="dcterms:W3CDTF">2022-11-18T02:12:33Z</dcterms:created>
  <dcterms:modified xsi:type="dcterms:W3CDTF">2022-12-21T08:10:25Z</dcterms:modified>
</cp:coreProperties>
</file>