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00e\大容量共有フォルダ25\16009000-420温暖化対策班\08 計画担当\R８年度\01_★重点対策加速化事業\04_非住宅用太陽光補助\★R8マニュアル・手引き・要綱要領\03_R8様式\0608　要綱別表の改定\"/>
    </mc:Choice>
  </mc:AlternateContent>
  <xr:revisionPtr revIDLastSave="0" documentId="8_{D636B2BB-4780-470B-A318-424923F5AF48}" xr6:coauthVersionLast="47" xr6:coauthVersionMax="47" xr10:uidLastSave="{00000000-0000-0000-0000-000000000000}"/>
  <bookViews>
    <workbookView xWindow="28680" yWindow="-120" windowWidth="29040" windowHeight="15720" xr2:uid="{D2384461-39EC-4D69-9523-04EA65ED1CB4}"/>
  </bookViews>
  <sheets>
    <sheet name="事業報告書" sheetId="2" r:id="rId1"/>
  </sheets>
  <definedNames>
    <definedName name="_xlnm.Print_Area" localSheetId="0">事業報告書!$B$2:$H$40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4" i="2" l="1"/>
  <c r="F38" i="2"/>
</calcChain>
</file>

<file path=xl/sharedStrings.xml><?xml version="1.0" encoding="utf-8"?>
<sst xmlns="http://schemas.openxmlformats.org/spreadsheetml/2006/main" count="71" uniqueCount="52">
  <si>
    <t>１申請者の概要</t>
    <rPh sb="1" eb="4">
      <t>シンセイシャ</t>
    </rPh>
    <rPh sb="5" eb="7">
      <t>ガイヨウ</t>
    </rPh>
    <phoneticPr fontId="1"/>
  </si>
  <si>
    <t>事業者名</t>
    <rPh sb="0" eb="4">
      <t>ジギョウシャメイ</t>
    </rPh>
    <phoneticPr fontId="1"/>
  </si>
  <si>
    <t>代表者名</t>
    <rPh sb="0" eb="3">
      <t>ダイヒョウシャ</t>
    </rPh>
    <rPh sb="3" eb="4">
      <t>メイ</t>
    </rPh>
    <phoneticPr fontId="1"/>
  </si>
  <si>
    <t>所在地</t>
    <rPh sb="0" eb="3">
      <t>ショザイチ</t>
    </rPh>
    <phoneticPr fontId="1"/>
  </si>
  <si>
    <t>〒　　　-</t>
    <phoneticPr fontId="1"/>
  </si>
  <si>
    <t>業種</t>
    <rPh sb="0" eb="2">
      <t>ギョウシュ</t>
    </rPh>
    <phoneticPr fontId="1"/>
  </si>
  <si>
    <t>資本金</t>
    <rPh sb="0" eb="3">
      <t>シホンキン</t>
    </rPh>
    <phoneticPr fontId="1"/>
  </si>
  <si>
    <t>３事業の概要</t>
    <rPh sb="1" eb="3">
      <t>ジギョウ</t>
    </rPh>
    <rPh sb="4" eb="6">
      <t>ガイヨウ</t>
    </rPh>
    <phoneticPr fontId="1"/>
  </si>
  <si>
    <t>太陽光発電設備導入方法</t>
    <rPh sb="0" eb="3">
      <t>タイヨウコウ</t>
    </rPh>
    <rPh sb="3" eb="5">
      <t>ハツデン</t>
    </rPh>
    <rPh sb="5" eb="7">
      <t>セツビ</t>
    </rPh>
    <rPh sb="7" eb="9">
      <t>ドウニュウ</t>
    </rPh>
    <rPh sb="9" eb="11">
      <t>ホウホウ</t>
    </rPh>
    <phoneticPr fontId="1"/>
  </si>
  <si>
    <t>施設名</t>
    <rPh sb="0" eb="3">
      <t>シセツメイ</t>
    </rPh>
    <phoneticPr fontId="1"/>
  </si>
  <si>
    <t>年間電気使用量</t>
    <rPh sb="0" eb="2">
      <t>ネンカン</t>
    </rPh>
    <rPh sb="2" eb="4">
      <t>デンキ</t>
    </rPh>
    <rPh sb="4" eb="7">
      <t>シヨウリョウ</t>
    </rPh>
    <phoneticPr fontId="1"/>
  </si>
  <si>
    <t>導入設備</t>
    <rPh sb="0" eb="2">
      <t>ドウニュウ</t>
    </rPh>
    <rPh sb="2" eb="4">
      <t>セツビ</t>
    </rPh>
    <phoneticPr fontId="1"/>
  </si>
  <si>
    <t>太陽電池モジュール</t>
    <rPh sb="0" eb="2">
      <t>タイヨウ</t>
    </rPh>
    <rPh sb="2" eb="4">
      <t>デンチ</t>
    </rPh>
    <phoneticPr fontId="1"/>
  </si>
  <si>
    <t>公称最大出力合計</t>
    <rPh sb="0" eb="2">
      <t>コウショウ</t>
    </rPh>
    <rPh sb="2" eb="4">
      <t>サイダイ</t>
    </rPh>
    <rPh sb="4" eb="6">
      <t>シュツリョク</t>
    </rPh>
    <rPh sb="6" eb="8">
      <t>ゴウケイ</t>
    </rPh>
    <phoneticPr fontId="1"/>
  </si>
  <si>
    <t>パワーコンディショナー</t>
    <phoneticPr fontId="1"/>
  </si>
  <si>
    <t>型式（メーカー）</t>
    <rPh sb="0" eb="2">
      <t>カタシキ</t>
    </rPh>
    <phoneticPr fontId="1"/>
  </si>
  <si>
    <t>定格出力合計</t>
    <rPh sb="0" eb="2">
      <t>テイカク</t>
    </rPh>
    <rPh sb="2" eb="4">
      <t>シュツリョク</t>
    </rPh>
    <rPh sb="4" eb="6">
      <t>ゴウケイ</t>
    </rPh>
    <phoneticPr fontId="1"/>
  </si>
  <si>
    <t>万円</t>
    <rPh sb="0" eb="2">
      <t>マンエン</t>
    </rPh>
    <phoneticPr fontId="1"/>
  </si>
  <si>
    <t>人</t>
    <rPh sb="0" eb="1">
      <t>ニン</t>
    </rPh>
    <phoneticPr fontId="1"/>
  </si>
  <si>
    <t>[kWh]</t>
    <phoneticPr fontId="1"/>
  </si>
  <si>
    <t>[kW]</t>
    <phoneticPr fontId="1"/>
  </si>
  <si>
    <t>常時使用する
従業員</t>
    <rPh sb="0" eb="2">
      <t>ジョウジ</t>
    </rPh>
    <rPh sb="2" eb="4">
      <t>シヨウ</t>
    </rPh>
    <rPh sb="7" eb="10">
      <t>ジュウギョウイン</t>
    </rPh>
    <phoneticPr fontId="1"/>
  </si>
  <si>
    <t>連絡先</t>
    <rPh sb="0" eb="2">
      <t>レンラク</t>
    </rPh>
    <rPh sb="2" eb="3">
      <t>サキ</t>
    </rPh>
    <phoneticPr fontId="1"/>
  </si>
  <si>
    <t>電話番号</t>
    <rPh sb="0" eb="2">
      <t>デンワ</t>
    </rPh>
    <rPh sb="2" eb="4">
      <t>バンゴウ</t>
    </rPh>
    <phoneticPr fontId="1"/>
  </si>
  <si>
    <t>メールアドレス</t>
    <phoneticPr fontId="1"/>
  </si>
  <si>
    <t>担当</t>
    <rPh sb="0" eb="2">
      <t>タントウ</t>
    </rPh>
    <phoneticPr fontId="1"/>
  </si>
  <si>
    <t>部署</t>
    <rPh sb="0" eb="2">
      <t>ブショ</t>
    </rPh>
    <phoneticPr fontId="1"/>
  </si>
  <si>
    <t>担当者名</t>
    <rPh sb="0" eb="4">
      <t>タントウシャメイ</t>
    </rPh>
    <phoneticPr fontId="1"/>
  </si>
  <si>
    <t>年　　月　　日</t>
    <rPh sb="0" eb="1">
      <t>ネン</t>
    </rPh>
    <rPh sb="3" eb="4">
      <t>ガツ</t>
    </rPh>
    <rPh sb="6" eb="7">
      <t>ヒ</t>
    </rPh>
    <phoneticPr fontId="1"/>
  </si>
  <si>
    <t>有　　　　　　無</t>
    <rPh sb="0" eb="1">
      <t>ア</t>
    </rPh>
    <rPh sb="7" eb="8">
      <t>ナ</t>
    </rPh>
    <phoneticPr fontId="1"/>
  </si>
  <si>
    <t>余剰電力売電</t>
    <rPh sb="0" eb="2">
      <t>ヨジョウ</t>
    </rPh>
    <rPh sb="2" eb="4">
      <t>デンリョク</t>
    </rPh>
    <rPh sb="4" eb="6">
      <t>バイデン</t>
    </rPh>
    <phoneticPr fontId="1"/>
  </si>
  <si>
    <t>事業実施日</t>
    <rPh sb="0" eb="2">
      <t>ジギョウ</t>
    </rPh>
    <rPh sb="2" eb="5">
      <t>ジッシビ</t>
    </rPh>
    <phoneticPr fontId="1"/>
  </si>
  <si>
    <t>着手日</t>
    <rPh sb="0" eb="2">
      <t>チャクシュ</t>
    </rPh>
    <rPh sb="2" eb="3">
      <t>ヒ</t>
    </rPh>
    <phoneticPr fontId="1"/>
  </si>
  <si>
    <t>完了日</t>
    <rPh sb="0" eb="2">
      <t>カンリョウ</t>
    </rPh>
    <phoneticPr fontId="1"/>
  </si>
  <si>
    <t>実施場所</t>
    <rPh sb="0" eb="2">
      <t>ジッシ</t>
    </rPh>
    <rPh sb="2" eb="4">
      <t>バショ</t>
    </rPh>
    <phoneticPr fontId="1"/>
  </si>
  <si>
    <t>事業報告書</t>
    <rPh sb="0" eb="2">
      <t>ジギョウ</t>
    </rPh>
    <rPh sb="2" eb="4">
      <t>ホウコク</t>
    </rPh>
    <rPh sb="4" eb="5">
      <t>ショ</t>
    </rPh>
    <phoneticPr fontId="1"/>
  </si>
  <si>
    <t>確認事項</t>
    <rPh sb="0" eb="2">
      <t>カクニン</t>
    </rPh>
    <rPh sb="2" eb="4">
      <t>ジコウ</t>
    </rPh>
    <phoneticPr fontId="1"/>
  </si>
  <si>
    <t>　　FITまたはFIP制度による売電は行っていません。</t>
    <rPh sb="18" eb="19">
      <t>オコナ</t>
    </rPh>
    <phoneticPr fontId="1"/>
  </si>
  <si>
    <t>FIT制度等の利用について</t>
    <rPh sb="5" eb="6">
      <t>トウ</t>
    </rPh>
    <phoneticPr fontId="1"/>
  </si>
  <si>
    <t>中小事業者であることを確認するため。</t>
    <rPh sb="0" eb="2">
      <t>チュウショウ</t>
    </rPh>
    <rPh sb="2" eb="5">
      <t>ジギョウシャ</t>
    </rPh>
    <rPh sb="11" eb="13">
      <t>カクニン</t>
    </rPh>
    <phoneticPr fontId="1"/>
  </si>
  <si>
    <t>（C）：採用出力（A）と（B）の低い方</t>
    <rPh sb="4" eb="6">
      <t>サイヨウ</t>
    </rPh>
    <rPh sb="6" eb="8">
      <t>シュツリョク</t>
    </rPh>
    <rPh sb="16" eb="17">
      <t>ヒク</t>
    </rPh>
    <rPh sb="18" eb="19">
      <t>ホウ</t>
    </rPh>
    <phoneticPr fontId="1"/>
  </si>
  <si>
    <t>契約開始日</t>
    <rPh sb="0" eb="2">
      <t>ケイヤク</t>
    </rPh>
    <rPh sb="2" eb="4">
      <t>カイシ</t>
    </rPh>
    <phoneticPr fontId="1"/>
  </si>
  <si>
    <t>契約終了日</t>
    <rPh sb="0" eb="2">
      <t>ケイヤク</t>
    </rPh>
    <rPh sb="2" eb="4">
      <t>シュウリョウ</t>
    </rPh>
    <phoneticPr fontId="1"/>
  </si>
  <si>
    <t>２共同事業者（需要家）の概要（リースモデル又はオンサイトPPAモデルの場合のみ記載）</t>
    <rPh sb="1" eb="3">
      <t>キョウドウ</t>
    </rPh>
    <rPh sb="3" eb="6">
      <t>ジギョウシャ</t>
    </rPh>
    <rPh sb="7" eb="10">
      <t>ジュヨウカ</t>
    </rPh>
    <rPh sb="12" eb="14">
      <t>ガイヨウ</t>
    </rPh>
    <rPh sb="21" eb="22">
      <t>マタ</t>
    </rPh>
    <rPh sb="35" eb="37">
      <t>バアイ</t>
    </rPh>
    <rPh sb="39" eb="41">
      <t>キサイ</t>
    </rPh>
    <phoneticPr fontId="1"/>
  </si>
  <si>
    <t>ソーラーカーポートの場合</t>
    <phoneticPr fontId="1"/>
  </si>
  <si>
    <t xml:space="preserve">補助金額　　【（D）×1/3　】 </t>
    <rPh sb="0" eb="2">
      <t>ホジョ</t>
    </rPh>
    <rPh sb="2" eb="4">
      <t>キンガク</t>
    </rPh>
    <phoneticPr fontId="1"/>
  </si>
  <si>
    <t>別添様式第５号（第１１条関係）</t>
    <rPh sb="0" eb="2">
      <t>ベッテン</t>
    </rPh>
    <rPh sb="2" eb="4">
      <t>ヨウシキ</t>
    </rPh>
    <rPh sb="4" eb="5">
      <t>ダイ</t>
    </rPh>
    <rPh sb="6" eb="7">
      <t>ゴウ</t>
    </rPh>
    <rPh sb="8" eb="9">
      <t>ダイ</t>
    </rPh>
    <rPh sb="11" eb="12">
      <t>ジョウ</t>
    </rPh>
    <rPh sb="12" eb="14">
      <t>カンケイ</t>
    </rPh>
    <phoneticPr fontId="1"/>
  </si>
  <si>
    <t>屋根置き・野立ての場合</t>
    <rPh sb="0" eb="3">
      <t>ヤネオ</t>
    </rPh>
    <rPh sb="5" eb="7">
      <t>ノダ</t>
    </rPh>
    <rPh sb="9" eb="11">
      <t>バアイ</t>
    </rPh>
    <phoneticPr fontId="1"/>
  </si>
  <si>
    <t>設置手法</t>
    <rPh sb="0" eb="2">
      <t>セッチ</t>
    </rPh>
    <rPh sb="2" eb="4">
      <t>シュホウ</t>
    </rPh>
    <phoneticPr fontId="1"/>
  </si>
  <si>
    <t>（D）：補助対象経費（千円）</t>
    <rPh sb="4" eb="8">
      <t>ホジョタイショウ</t>
    </rPh>
    <rPh sb="8" eb="10">
      <t>ケイヒ</t>
    </rPh>
    <rPh sb="11" eb="13">
      <t>センエン</t>
    </rPh>
    <phoneticPr fontId="1"/>
  </si>
  <si>
    <t xml:space="preserve">    屋根置き・野立て　　   ソーラーカーポート</t>
    <rPh sb="4" eb="7">
      <t>ヤネオ</t>
    </rPh>
    <phoneticPr fontId="1"/>
  </si>
  <si>
    <t>　　　   補助金額【PPA･ﾘｰｽ （C）×50,000円】 
　    　　　     【自己設置（C）×40,000円】</t>
    <rPh sb="6" eb="8">
      <t>ホジョ</t>
    </rPh>
    <rPh sb="8" eb="10">
      <t>キンガク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</si>
</sst>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&quot; kW&quot;"/>
    <numFmt numFmtId="177" formatCode="#,##0&quot;［千円］&quot;"/>
    <numFmt numFmtId="178" formatCode="#,##0&quot; ［千円］&quot;"/>
  </numFmts>
  <fonts count="10" x14ac:knownFonts="1"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1"/>
      <color theme="1"/>
      <name val="ＭＳ 明朝"/>
      <family val="2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2"/>
      <charset val="128"/>
    </font>
    <font>
      <b/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4"/>
      <color theme="1"/>
      <name val="ＭＳ ゴシック"/>
      <family val="3"/>
      <charset val="128"/>
    </font>
    <font>
      <sz val="11"/>
      <name val="ＭＳ 明朝"/>
      <family val="1"/>
      <charset val="128"/>
    </font>
    <font>
      <b/>
      <sz val="1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3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4">
    <xf numFmtId="0" fontId="0" fillId="0" borderId="0" xfId="0">
      <alignment vertical="center"/>
    </xf>
    <xf numFmtId="0" fontId="5" fillId="0" borderId="0" xfId="0" applyFont="1">
      <alignment vertical="center"/>
    </xf>
    <xf numFmtId="0" fontId="4" fillId="0" borderId="5" xfId="0" applyFont="1" applyBorder="1" applyAlignment="1">
      <alignment horizontal="right" vertical="center"/>
    </xf>
    <xf numFmtId="0" fontId="4" fillId="0" borderId="24" xfId="0" applyFont="1" applyBorder="1" applyAlignment="1">
      <alignment horizontal="right" vertical="center"/>
    </xf>
    <xf numFmtId="0" fontId="3" fillId="0" borderId="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/>
    </xf>
    <xf numFmtId="0" fontId="3" fillId="0" borderId="22" xfId="0" applyFont="1" applyBorder="1" applyAlignment="1">
      <alignment vertical="center" shrinkToFit="1"/>
    </xf>
    <xf numFmtId="0" fontId="2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shrinkToFit="1"/>
    </xf>
    <xf numFmtId="0" fontId="2" fillId="0" borderId="25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/>
    </xf>
    <xf numFmtId="0" fontId="9" fillId="0" borderId="0" xfId="0" applyFont="1">
      <alignment vertical="center"/>
    </xf>
    <xf numFmtId="0" fontId="3" fillId="0" borderId="6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178" fontId="0" fillId="0" borderId="6" xfId="0" applyNumberFormat="1" applyBorder="1" applyAlignment="1">
      <alignment horizontal="right" vertical="center"/>
    </xf>
    <xf numFmtId="178" fontId="0" fillId="0" borderId="2" xfId="0" applyNumberFormat="1" applyBorder="1" applyAlignment="1">
      <alignment horizontal="right" vertical="center"/>
    </xf>
    <xf numFmtId="178" fontId="0" fillId="0" borderId="14" xfId="0" applyNumberFormat="1" applyBorder="1" applyAlignment="1">
      <alignment horizontal="right" vertical="center"/>
    </xf>
    <xf numFmtId="0" fontId="2" fillId="0" borderId="15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 shrinkToFit="1"/>
    </xf>
    <xf numFmtId="0" fontId="8" fillId="2" borderId="4" xfId="0" applyFont="1" applyFill="1" applyBorder="1" applyAlignment="1">
      <alignment horizontal="center" vertical="center" shrinkToFit="1"/>
    </xf>
    <xf numFmtId="0" fontId="8" fillId="2" borderId="18" xfId="0" applyFont="1" applyFill="1" applyBorder="1" applyAlignment="1">
      <alignment horizontal="center" vertical="center" shrinkToFit="1"/>
    </xf>
    <xf numFmtId="177" fontId="0" fillId="0" borderId="6" xfId="0" applyNumberFormat="1" applyBorder="1" applyAlignment="1">
      <alignment horizontal="right" vertical="center"/>
    </xf>
    <xf numFmtId="177" fontId="0" fillId="0" borderId="2" xfId="0" applyNumberFormat="1" applyBorder="1" applyAlignment="1">
      <alignment horizontal="right" vertical="center"/>
    </xf>
    <xf numFmtId="177" fontId="0" fillId="0" borderId="14" xfId="0" applyNumberFormat="1" applyBorder="1" applyAlignment="1">
      <alignment horizontal="right" vertical="center"/>
    </xf>
    <xf numFmtId="0" fontId="8" fillId="2" borderId="6" xfId="0" applyFont="1" applyFill="1" applyBorder="1" applyAlignment="1">
      <alignment horizontal="center" vertical="center" shrinkToFit="1"/>
    </xf>
    <xf numFmtId="0" fontId="8" fillId="2" borderId="2" xfId="0" applyFont="1" applyFill="1" applyBorder="1" applyAlignment="1">
      <alignment horizontal="center" vertical="center" shrinkToFit="1"/>
    </xf>
    <xf numFmtId="0" fontId="8" fillId="2" borderId="14" xfId="0" applyFont="1" applyFill="1" applyBorder="1" applyAlignment="1">
      <alignment horizontal="center" vertical="center" shrinkToFit="1"/>
    </xf>
    <xf numFmtId="176" fontId="0" fillId="0" borderId="6" xfId="0" applyNumberFormat="1" applyBorder="1" applyAlignment="1">
      <alignment horizontal="right" vertical="center"/>
    </xf>
    <xf numFmtId="176" fontId="0" fillId="0" borderId="2" xfId="0" applyNumberFormat="1" applyBorder="1" applyAlignment="1">
      <alignment horizontal="right" vertical="center"/>
    </xf>
    <xf numFmtId="176" fontId="0" fillId="0" borderId="14" xfId="0" applyNumberFormat="1" applyBorder="1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0" fillId="0" borderId="14" xfId="0" applyBorder="1" applyAlignment="1">
      <alignment horizontal="right" vertical="center"/>
    </xf>
    <xf numFmtId="0" fontId="8" fillId="0" borderId="6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8" fillId="0" borderId="14" xfId="0" applyFont="1" applyBorder="1" applyAlignment="1">
      <alignment horizontal="center" vertical="center" shrinkToFit="1"/>
    </xf>
    <xf numFmtId="0" fontId="2" fillId="0" borderId="31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6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14" xfId="0" applyFont="1" applyBorder="1" applyAlignment="1">
      <alignment horizontal="left" vertical="center"/>
    </xf>
    <xf numFmtId="0" fontId="2" fillId="0" borderId="3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top"/>
    </xf>
    <xf numFmtId="0" fontId="2" fillId="0" borderId="3" xfId="0" applyFont="1" applyBorder="1" applyAlignment="1">
      <alignment horizontal="left" vertical="top"/>
    </xf>
    <xf numFmtId="0" fontId="2" fillId="0" borderId="16" xfId="0" applyFont="1" applyBorder="1" applyAlignment="1">
      <alignment horizontal="left" vertical="top"/>
    </xf>
    <xf numFmtId="0" fontId="2" fillId="0" borderId="8" xfId="0" applyFont="1" applyBorder="1" applyAlignment="1">
      <alignment horizontal="left" vertical="top"/>
    </xf>
    <xf numFmtId="0" fontId="2" fillId="0" borderId="4" xfId="0" applyFont="1" applyBorder="1" applyAlignment="1">
      <alignment horizontal="left" vertical="top"/>
    </xf>
    <xf numFmtId="0" fontId="2" fillId="0" borderId="18" xfId="0" applyFont="1" applyBorder="1" applyAlignment="1">
      <alignment horizontal="left" vertical="top"/>
    </xf>
    <xf numFmtId="0" fontId="0" fillId="0" borderId="2" xfId="0" applyBorder="1" applyAlignment="1">
      <alignment horizontal="center" vertical="center"/>
    </xf>
    <xf numFmtId="0" fontId="2" fillId="0" borderId="7" xfId="0" applyFont="1" applyBorder="1" applyAlignment="1">
      <alignment horizontal="center" vertical="center" shrinkToFit="1"/>
    </xf>
    <xf numFmtId="0" fontId="2" fillId="0" borderId="28" xfId="0" applyFont="1" applyBorder="1" applyAlignment="1">
      <alignment horizontal="center" vertical="center" shrinkToFit="1"/>
    </xf>
    <xf numFmtId="0" fontId="2" fillId="0" borderId="26" xfId="0" applyFont="1" applyBorder="1" applyAlignment="1">
      <alignment horizontal="center" vertical="center" shrinkToFit="1"/>
    </xf>
    <xf numFmtId="0" fontId="2" fillId="0" borderId="29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 shrinkToFit="1"/>
    </xf>
    <xf numFmtId="0" fontId="6" fillId="0" borderId="30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2" fillId="0" borderId="15" xfId="0" applyFont="1" applyBorder="1" applyAlignment="1">
      <alignment horizontal="center" vertical="center" shrinkToFit="1"/>
    </xf>
    <xf numFmtId="0" fontId="2" fillId="0" borderId="25" xfId="0" applyFont="1" applyBorder="1" applyAlignment="1">
      <alignment horizontal="center" vertical="center" shrinkToFit="1"/>
    </xf>
    <xf numFmtId="0" fontId="2" fillId="0" borderId="17" xfId="0" applyFont="1" applyBorder="1" applyAlignment="1">
      <alignment horizontal="center" vertical="center" shrinkToFit="1"/>
    </xf>
    <xf numFmtId="0" fontId="3" fillId="0" borderId="15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8" fillId="0" borderId="6" xfId="0" applyFont="1" applyFill="1" applyBorder="1" applyAlignment="1">
      <alignment horizontal="left" vertical="center" wrapText="1" shrinkToFit="1"/>
    </xf>
    <xf numFmtId="0" fontId="8" fillId="0" borderId="2" xfId="0" applyFont="1" applyFill="1" applyBorder="1" applyAlignment="1">
      <alignment horizontal="left" vertical="center" shrinkToFit="1"/>
    </xf>
    <xf numFmtId="0" fontId="8" fillId="0" borderId="1" xfId="0" applyFont="1" applyFill="1" applyBorder="1" applyAlignment="1">
      <alignment horizontal="left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971550</xdr:colOff>
          <xdr:row>38</xdr:row>
          <xdr:rowOff>38100</xdr:rowOff>
        </xdr:from>
        <xdr:to>
          <xdr:col>6</xdr:col>
          <xdr:colOff>85725</xdr:colOff>
          <xdr:row>38</xdr:row>
          <xdr:rowOff>285750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781050</xdr:colOff>
          <xdr:row>38</xdr:row>
          <xdr:rowOff>38100</xdr:rowOff>
        </xdr:from>
        <xdr:to>
          <xdr:col>6</xdr:col>
          <xdr:colOff>1085850</xdr:colOff>
          <xdr:row>38</xdr:row>
          <xdr:rowOff>285750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50800</xdr:colOff>
          <xdr:row>39</xdr:row>
          <xdr:rowOff>50800</xdr:rowOff>
        </xdr:from>
        <xdr:to>
          <xdr:col>5</xdr:col>
          <xdr:colOff>352425</xdr:colOff>
          <xdr:row>39</xdr:row>
          <xdr:rowOff>295275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6</xdr:col>
      <xdr:colOff>1038972</xdr:colOff>
      <xdr:row>37</xdr:row>
      <xdr:rowOff>456267</xdr:rowOff>
    </xdr:from>
    <xdr:to>
      <xdr:col>8</xdr:col>
      <xdr:colOff>312084</xdr:colOff>
      <xdr:row>38</xdr:row>
      <xdr:rowOff>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D6F55E1-6D26-499C-9932-936FA5C57A7D}"/>
            </a:ext>
          </a:extLst>
        </xdr:cNvPr>
        <xdr:cNvSpPr txBox="1"/>
      </xdr:nvSpPr>
      <xdr:spPr>
        <a:xfrm>
          <a:off x="7639237" y="11348385"/>
          <a:ext cx="1648759" cy="5586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000"/>
            <a:t>※</a:t>
          </a:r>
          <a:r>
            <a:rPr kumimoji="1" lang="ja-JP" altLang="en-US" sz="1000"/>
            <a:t>　上限：</a:t>
          </a:r>
          <a:r>
            <a:rPr kumimoji="1" lang="en-US" altLang="ja-JP" sz="1000"/>
            <a:t>5,000</a:t>
          </a:r>
          <a:r>
            <a:rPr kumimoji="1" lang="ja-JP" altLang="en-US" sz="1000"/>
            <a:t>千円</a:t>
          </a:r>
        </a:p>
      </xdr:txBody>
    </xdr:sp>
    <xdr:clientData/>
  </xdr:twoCellAnchor>
  <xdr:twoCellAnchor>
    <xdr:from>
      <xdr:col>6</xdr:col>
      <xdr:colOff>1034116</xdr:colOff>
      <xdr:row>37</xdr:row>
      <xdr:rowOff>589056</xdr:rowOff>
    </xdr:from>
    <xdr:to>
      <xdr:col>8</xdr:col>
      <xdr:colOff>288178</xdr:colOff>
      <xdr:row>38</xdr:row>
      <xdr:rowOff>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B863D128-FD03-4E84-AD58-EEBDB7E56F9D}"/>
            </a:ext>
          </a:extLst>
        </xdr:cNvPr>
        <xdr:cNvSpPr txBox="1"/>
      </xdr:nvSpPr>
      <xdr:spPr>
        <a:xfrm>
          <a:off x="7631766" y="11384056"/>
          <a:ext cx="1628962" cy="53900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000"/>
            <a:t>※</a:t>
          </a:r>
          <a:r>
            <a:rPr kumimoji="1" lang="ja-JP" altLang="en-US" sz="1000"/>
            <a:t>　千円未満切捨</a:t>
          </a:r>
        </a:p>
      </xdr:txBody>
    </xdr:sp>
    <xdr:clientData/>
  </xdr:twoCellAnchor>
  <xdr:twoCellAnchor>
    <xdr:from>
      <xdr:col>4</xdr:col>
      <xdr:colOff>1113118</xdr:colOff>
      <xdr:row>27</xdr:row>
      <xdr:rowOff>22413</xdr:rowOff>
    </xdr:from>
    <xdr:to>
      <xdr:col>5</xdr:col>
      <xdr:colOff>605118</xdr:colOff>
      <xdr:row>28</xdr:row>
      <xdr:rowOff>14942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D0EC6542-46D0-0055-EC0E-A2A0B7C27885}"/>
            </a:ext>
          </a:extLst>
        </xdr:cNvPr>
        <xdr:cNvSpPr txBox="1"/>
      </xdr:nvSpPr>
      <xdr:spPr>
        <a:xfrm>
          <a:off x="5334000" y="7119472"/>
          <a:ext cx="679824" cy="3212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>
              <a:latin typeface="ＭＳ 明朝" panose="02020609040205080304" pitchFamily="17" charset="-128"/>
              <a:ea typeface="ＭＳ 明朝" panose="02020609040205080304" pitchFamily="17" charset="-128"/>
            </a:rPr>
            <a:t>（</a:t>
          </a:r>
          <a:r>
            <a:rPr kumimoji="1" lang="en-US" altLang="ja-JP" sz="1200">
              <a:latin typeface="ＭＳ 明朝" panose="02020609040205080304" pitchFamily="17" charset="-128"/>
              <a:ea typeface="ＭＳ 明朝" panose="02020609040205080304" pitchFamily="17" charset="-128"/>
            </a:rPr>
            <a:t>A</a:t>
          </a:r>
          <a:r>
            <a:rPr kumimoji="1" lang="ja-JP" altLang="en-US" sz="1200">
              <a:latin typeface="ＭＳ 明朝" panose="02020609040205080304" pitchFamily="17" charset="-128"/>
              <a:ea typeface="ＭＳ 明朝" panose="02020609040205080304" pitchFamily="17" charset="-128"/>
            </a:rPr>
            <a:t>）</a:t>
          </a:r>
        </a:p>
      </xdr:txBody>
    </xdr:sp>
    <xdr:clientData/>
  </xdr:twoCellAnchor>
  <xdr:twoCellAnchor>
    <xdr:from>
      <xdr:col>4</xdr:col>
      <xdr:colOff>1131047</xdr:colOff>
      <xdr:row>29</xdr:row>
      <xdr:rowOff>32872</xdr:rowOff>
    </xdr:from>
    <xdr:to>
      <xdr:col>5</xdr:col>
      <xdr:colOff>623047</xdr:colOff>
      <xdr:row>30</xdr:row>
      <xdr:rowOff>25402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406F313B-97CF-47E9-8658-EBC49772EE80}"/>
            </a:ext>
          </a:extLst>
        </xdr:cNvPr>
        <xdr:cNvSpPr txBox="1"/>
      </xdr:nvSpPr>
      <xdr:spPr>
        <a:xfrm>
          <a:off x="5351929" y="7787343"/>
          <a:ext cx="679824" cy="3212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>
              <a:latin typeface="ＭＳ 明朝" panose="02020609040205080304" pitchFamily="17" charset="-128"/>
              <a:ea typeface="ＭＳ 明朝" panose="02020609040205080304" pitchFamily="17" charset="-128"/>
            </a:rPr>
            <a:t>（</a:t>
          </a:r>
          <a:r>
            <a:rPr kumimoji="1" lang="en-US" altLang="ja-JP" sz="1200">
              <a:latin typeface="ＭＳ 明朝" panose="02020609040205080304" pitchFamily="17" charset="-128"/>
              <a:ea typeface="ＭＳ 明朝" panose="02020609040205080304" pitchFamily="17" charset="-128"/>
            </a:rPr>
            <a:t>B</a:t>
          </a:r>
          <a:r>
            <a:rPr kumimoji="1" lang="ja-JP" altLang="en-US" sz="1200">
              <a:latin typeface="ＭＳ 明朝" panose="02020609040205080304" pitchFamily="17" charset="-128"/>
              <a:ea typeface="ＭＳ 明朝" panose="02020609040205080304" pitchFamily="17" charset="-128"/>
            </a:rPr>
            <a:t>）</a:t>
          </a:r>
        </a:p>
      </xdr:txBody>
    </xdr:sp>
    <xdr:clientData/>
  </xdr:twoCellAnchor>
  <xdr:twoCellAnchor>
    <xdr:from>
      <xdr:col>6</xdr:col>
      <xdr:colOff>1008528</xdr:colOff>
      <xdr:row>32</xdr:row>
      <xdr:rowOff>440204</xdr:rowOff>
    </xdr:from>
    <xdr:to>
      <xdr:col>7</xdr:col>
      <xdr:colOff>1171761</xdr:colOff>
      <xdr:row>32</xdr:row>
      <xdr:rowOff>666003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8650506D-A858-6E43-6978-B86F55AA754C}"/>
            </a:ext>
          </a:extLst>
        </xdr:cNvPr>
        <xdr:cNvSpPr txBox="1"/>
      </xdr:nvSpPr>
      <xdr:spPr>
        <a:xfrm>
          <a:off x="7618878" y="9203204"/>
          <a:ext cx="1353858" cy="2257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en-US" altLang="ja-JP" sz="1000">
              <a:solidFill>
                <a:sysClr val="windowText" lastClr="000000"/>
              </a:solidFill>
            </a:rPr>
            <a:t>※</a:t>
          </a:r>
          <a:r>
            <a:rPr kumimoji="1" lang="ja-JP" altLang="en-US" sz="1000">
              <a:solidFill>
                <a:sysClr val="windowText" lastClr="000000"/>
              </a:solidFill>
            </a:rPr>
            <a:t>　小数点以下切捨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749300</xdr:colOff>
          <xdr:row>21</xdr:row>
          <xdr:rowOff>69850</xdr:rowOff>
        </xdr:from>
        <xdr:to>
          <xdr:col>3</xdr:col>
          <xdr:colOff>1076325</xdr:colOff>
          <xdr:row>21</xdr:row>
          <xdr:rowOff>314325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31750</xdr:colOff>
          <xdr:row>21</xdr:row>
          <xdr:rowOff>57150</xdr:rowOff>
        </xdr:from>
        <xdr:to>
          <xdr:col>5</xdr:col>
          <xdr:colOff>352425</xdr:colOff>
          <xdr:row>21</xdr:row>
          <xdr:rowOff>304800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0D5BCD-AE4B-49F0-83BC-FF9DD4525892}">
  <dimension ref="B2:I40"/>
  <sheetViews>
    <sheetView tabSelected="1" view="pageBreakPreview" topLeftCell="A27" zoomScaleNormal="100" zoomScaleSheetLayoutView="100" workbookViewId="0">
      <selection activeCell="K37" sqref="K37"/>
    </sheetView>
  </sheetViews>
  <sheetFormatPr defaultRowHeight="14" x14ac:dyDescent="0.2"/>
  <cols>
    <col min="2" max="8" width="15.58203125" customWidth="1"/>
  </cols>
  <sheetData>
    <row r="2" spans="2:9" x14ac:dyDescent="0.2">
      <c r="B2" t="s">
        <v>46</v>
      </c>
    </row>
    <row r="3" spans="2:9" ht="12" customHeight="1" x14ac:dyDescent="0.2"/>
    <row r="4" spans="2:9" ht="16.5" x14ac:dyDescent="0.2">
      <c r="B4" s="82" t="s">
        <v>35</v>
      </c>
      <c r="C4" s="82"/>
      <c r="D4" s="82"/>
      <c r="E4" s="82"/>
      <c r="F4" s="82"/>
      <c r="G4" s="82"/>
      <c r="H4" s="82"/>
    </row>
    <row r="5" spans="2:9" ht="20.149999999999999" customHeight="1" x14ac:dyDescent="0.2">
      <c r="B5" s="1" t="s">
        <v>0</v>
      </c>
      <c r="C5" s="1"/>
    </row>
    <row r="6" spans="2:9" ht="13" customHeight="1" x14ac:dyDescent="0.2">
      <c r="B6" s="89" t="s">
        <v>3</v>
      </c>
      <c r="C6" s="58" t="s">
        <v>4</v>
      </c>
      <c r="D6" s="59"/>
      <c r="E6" s="59"/>
      <c r="F6" s="59"/>
      <c r="G6" s="59"/>
      <c r="H6" s="60"/>
    </row>
    <row r="7" spans="2:9" ht="13" customHeight="1" x14ac:dyDescent="0.2">
      <c r="B7" s="90"/>
      <c r="C7" s="61"/>
      <c r="D7" s="62"/>
      <c r="E7" s="62"/>
      <c r="F7" s="62"/>
      <c r="G7" s="62"/>
      <c r="H7" s="63"/>
    </row>
    <row r="8" spans="2:9" ht="26.15" customHeight="1" x14ac:dyDescent="0.2">
      <c r="B8" s="6" t="s">
        <v>5</v>
      </c>
      <c r="C8" s="70"/>
      <c r="D8" s="71"/>
      <c r="E8" s="10" t="s">
        <v>6</v>
      </c>
      <c r="F8" s="2" t="s">
        <v>17</v>
      </c>
      <c r="G8" s="12" t="s">
        <v>21</v>
      </c>
      <c r="H8" s="3" t="s">
        <v>18</v>
      </c>
      <c r="I8" t="s">
        <v>39</v>
      </c>
    </row>
    <row r="9" spans="2:9" ht="26.15" customHeight="1" x14ac:dyDescent="0.2">
      <c r="B9" s="6" t="s">
        <v>25</v>
      </c>
      <c r="C9" s="4" t="s">
        <v>26</v>
      </c>
      <c r="D9" s="26"/>
      <c r="E9" s="27"/>
      <c r="F9" s="10" t="s">
        <v>27</v>
      </c>
      <c r="G9" s="26"/>
      <c r="H9" s="28"/>
    </row>
    <row r="10" spans="2:9" ht="26.15" customHeight="1" thickBot="1" x14ac:dyDescent="0.25">
      <c r="B10" s="7" t="s">
        <v>22</v>
      </c>
      <c r="C10" s="8" t="s">
        <v>23</v>
      </c>
      <c r="D10" s="83"/>
      <c r="E10" s="84"/>
      <c r="F10" s="11" t="s">
        <v>24</v>
      </c>
      <c r="G10" s="83"/>
      <c r="H10" s="85"/>
    </row>
    <row r="11" spans="2:9" ht="14.15" customHeight="1" x14ac:dyDescent="0.2"/>
    <row r="12" spans="2:9" ht="20.149999999999999" customHeight="1" thickBot="1" x14ac:dyDescent="0.25">
      <c r="B12" s="16" t="s">
        <v>43</v>
      </c>
      <c r="C12" s="1"/>
    </row>
    <row r="13" spans="2:9" ht="26.15" customHeight="1" x14ac:dyDescent="0.2">
      <c r="B13" s="5" t="s">
        <v>1</v>
      </c>
      <c r="C13" s="74"/>
      <c r="D13" s="75"/>
      <c r="E13" s="75"/>
      <c r="F13" s="75"/>
      <c r="G13" s="75"/>
      <c r="H13" s="76"/>
    </row>
    <row r="14" spans="2:9" ht="26.15" customHeight="1" x14ac:dyDescent="0.2">
      <c r="B14" s="6" t="s">
        <v>2</v>
      </c>
      <c r="C14" s="70"/>
      <c r="D14" s="72"/>
      <c r="E14" s="72"/>
      <c r="F14" s="72"/>
      <c r="G14" s="72"/>
      <c r="H14" s="73"/>
    </row>
    <row r="15" spans="2:9" ht="13" customHeight="1" x14ac:dyDescent="0.2">
      <c r="B15" s="89" t="s">
        <v>3</v>
      </c>
      <c r="C15" s="58" t="s">
        <v>4</v>
      </c>
      <c r="D15" s="59"/>
      <c r="E15" s="59"/>
      <c r="F15" s="59"/>
      <c r="G15" s="59"/>
      <c r="H15" s="60"/>
    </row>
    <row r="16" spans="2:9" ht="13" customHeight="1" x14ac:dyDescent="0.2">
      <c r="B16" s="90"/>
      <c r="C16" s="61"/>
      <c r="D16" s="62"/>
      <c r="E16" s="62"/>
      <c r="F16" s="62"/>
      <c r="G16" s="62"/>
      <c r="H16" s="63"/>
    </row>
    <row r="17" spans="2:8" ht="26.15" customHeight="1" x14ac:dyDescent="0.2">
      <c r="B17" s="6" t="s">
        <v>5</v>
      </c>
      <c r="C17" s="70"/>
      <c r="D17" s="71"/>
      <c r="E17" s="10" t="s">
        <v>6</v>
      </c>
      <c r="F17" s="2" t="s">
        <v>17</v>
      </c>
      <c r="G17" s="12" t="s">
        <v>21</v>
      </c>
      <c r="H17" s="3" t="s">
        <v>18</v>
      </c>
    </row>
    <row r="18" spans="2:8" ht="26.15" customHeight="1" x14ac:dyDescent="0.2">
      <c r="B18" s="6" t="s">
        <v>25</v>
      </c>
      <c r="C18" s="4" t="s">
        <v>26</v>
      </c>
      <c r="D18" s="26"/>
      <c r="E18" s="27"/>
      <c r="F18" s="10" t="s">
        <v>27</v>
      </c>
      <c r="G18" s="26"/>
      <c r="H18" s="28"/>
    </row>
    <row r="19" spans="2:8" ht="26.15" customHeight="1" thickBot="1" x14ac:dyDescent="0.25">
      <c r="B19" s="7" t="s">
        <v>22</v>
      </c>
      <c r="C19" s="8" t="s">
        <v>23</v>
      </c>
      <c r="D19" s="83"/>
      <c r="E19" s="84"/>
      <c r="F19" s="11" t="s">
        <v>24</v>
      </c>
      <c r="G19" s="83"/>
      <c r="H19" s="85"/>
    </row>
    <row r="20" spans="2:8" ht="8.5" customHeight="1" x14ac:dyDescent="0.2"/>
    <row r="21" spans="2:8" ht="20.149999999999999" customHeight="1" thickBot="1" x14ac:dyDescent="0.25">
      <c r="B21" s="1" t="s">
        <v>7</v>
      </c>
      <c r="C21" s="1"/>
    </row>
    <row r="22" spans="2:8" ht="26.15" customHeight="1" x14ac:dyDescent="0.2">
      <c r="B22" s="9" t="s">
        <v>8</v>
      </c>
      <c r="C22" s="74" t="s">
        <v>50</v>
      </c>
      <c r="D22" s="75"/>
      <c r="E22" s="75"/>
      <c r="F22" s="75"/>
      <c r="G22" s="75"/>
      <c r="H22" s="76"/>
    </row>
    <row r="23" spans="2:8" ht="26.15" customHeight="1" x14ac:dyDescent="0.2">
      <c r="B23" s="14" t="s">
        <v>31</v>
      </c>
      <c r="C23" s="10" t="s">
        <v>32</v>
      </c>
      <c r="D23" s="50" t="s">
        <v>28</v>
      </c>
      <c r="E23" s="51"/>
      <c r="F23" s="10" t="s">
        <v>33</v>
      </c>
      <c r="G23" s="50" t="s">
        <v>28</v>
      </c>
      <c r="H23" s="57"/>
    </row>
    <row r="24" spans="2:8" ht="26.15" customHeight="1" x14ac:dyDescent="0.2">
      <c r="B24" s="86" t="s">
        <v>34</v>
      </c>
      <c r="C24" s="80" t="s">
        <v>3</v>
      </c>
      <c r="D24" s="81"/>
      <c r="E24" s="26"/>
      <c r="F24" s="64"/>
      <c r="G24" s="64"/>
      <c r="H24" s="28"/>
    </row>
    <row r="25" spans="2:8" ht="26.15" customHeight="1" x14ac:dyDescent="0.2">
      <c r="B25" s="87"/>
      <c r="C25" s="79" t="s">
        <v>9</v>
      </c>
      <c r="D25" s="79"/>
      <c r="E25" s="26"/>
      <c r="F25" s="64"/>
      <c r="G25" s="64"/>
      <c r="H25" s="28"/>
    </row>
    <row r="26" spans="2:8" ht="26.15" customHeight="1" x14ac:dyDescent="0.2">
      <c r="B26" s="88"/>
      <c r="C26" s="77" t="s">
        <v>10</v>
      </c>
      <c r="D26" s="78"/>
      <c r="E26" s="41" t="s">
        <v>19</v>
      </c>
      <c r="F26" s="42"/>
      <c r="G26" s="42"/>
      <c r="H26" s="43"/>
    </row>
    <row r="27" spans="2:8" ht="26.15" customHeight="1" x14ac:dyDescent="0.2">
      <c r="B27" s="23" t="s">
        <v>11</v>
      </c>
      <c r="C27" s="65" t="s">
        <v>12</v>
      </c>
      <c r="D27" s="66"/>
      <c r="E27" s="13" t="s">
        <v>15</v>
      </c>
      <c r="F27" s="26"/>
      <c r="G27" s="64"/>
      <c r="H27" s="28"/>
    </row>
    <row r="28" spans="2:8" ht="26.15" customHeight="1" x14ac:dyDescent="0.2">
      <c r="B28" s="24"/>
      <c r="C28" s="67"/>
      <c r="D28" s="68"/>
      <c r="E28" s="13" t="s">
        <v>13</v>
      </c>
      <c r="F28" s="41" t="s">
        <v>20</v>
      </c>
      <c r="G28" s="42"/>
      <c r="H28" s="43"/>
    </row>
    <row r="29" spans="2:8" ht="26.15" customHeight="1" x14ac:dyDescent="0.2">
      <c r="B29" s="24"/>
      <c r="C29" s="69" t="s">
        <v>14</v>
      </c>
      <c r="D29" s="69"/>
      <c r="E29" s="13" t="s">
        <v>15</v>
      </c>
      <c r="F29" s="26"/>
      <c r="G29" s="64"/>
      <c r="H29" s="28"/>
    </row>
    <row r="30" spans="2:8" ht="26.15" customHeight="1" x14ac:dyDescent="0.2">
      <c r="B30" s="24"/>
      <c r="C30" s="69"/>
      <c r="D30" s="69"/>
      <c r="E30" s="13" t="s">
        <v>16</v>
      </c>
      <c r="F30" s="41" t="s">
        <v>20</v>
      </c>
      <c r="G30" s="42"/>
      <c r="H30" s="43"/>
    </row>
    <row r="31" spans="2:8" ht="26" customHeight="1" x14ac:dyDescent="0.2">
      <c r="B31" s="24"/>
      <c r="C31" s="35" t="s">
        <v>47</v>
      </c>
      <c r="D31" s="36"/>
      <c r="E31" s="36"/>
      <c r="F31" s="36"/>
      <c r="G31" s="36"/>
      <c r="H31" s="37"/>
    </row>
    <row r="32" spans="2:8" ht="26" customHeight="1" x14ac:dyDescent="0.2">
      <c r="B32" s="24"/>
      <c r="C32" s="44" t="s">
        <v>48</v>
      </c>
      <c r="D32" s="45"/>
      <c r="E32" s="46"/>
      <c r="F32" s="45"/>
      <c r="G32" s="45"/>
      <c r="H32" s="47"/>
    </row>
    <row r="33" spans="2:8" ht="53" customHeight="1" x14ac:dyDescent="0.2">
      <c r="B33" s="24"/>
      <c r="C33" s="17" t="s">
        <v>40</v>
      </c>
      <c r="D33" s="18"/>
      <c r="E33" s="19"/>
      <c r="F33" s="38"/>
      <c r="G33" s="39"/>
      <c r="H33" s="40"/>
    </row>
    <row r="34" spans="2:8" ht="65.5" customHeight="1" x14ac:dyDescent="0.2">
      <c r="B34" s="24"/>
      <c r="C34" s="91" t="s">
        <v>51</v>
      </c>
      <c r="D34" s="92"/>
      <c r="E34" s="93"/>
      <c r="F34" s="20">
        <f>IF(OR(F32="PPA",F32="リース"), F33*50000, F33*40000)/1000</f>
        <v>0</v>
      </c>
      <c r="G34" s="21"/>
      <c r="H34" s="22"/>
    </row>
    <row r="35" spans="2:8" ht="26.5" customHeight="1" x14ac:dyDescent="0.2">
      <c r="B35" s="24"/>
      <c r="C35" s="15" t="s">
        <v>41</v>
      </c>
      <c r="D35" s="26" t="s">
        <v>28</v>
      </c>
      <c r="E35" s="27"/>
      <c r="F35" s="10" t="s">
        <v>42</v>
      </c>
      <c r="G35" s="26" t="s">
        <v>28</v>
      </c>
      <c r="H35" s="28"/>
    </row>
    <row r="36" spans="2:8" ht="26.5" customHeight="1" x14ac:dyDescent="0.2">
      <c r="B36" s="24"/>
      <c r="C36" s="29" t="s">
        <v>44</v>
      </c>
      <c r="D36" s="30"/>
      <c r="E36" s="30"/>
      <c r="F36" s="30"/>
      <c r="G36" s="30"/>
      <c r="H36" s="31"/>
    </row>
    <row r="37" spans="2:8" ht="26.5" customHeight="1" x14ac:dyDescent="0.2">
      <c r="B37" s="24"/>
      <c r="C37" s="17" t="s">
        <v>49</v>
      </c>
      <c r="D37" s="18"/>
      <c r="E37" s="19"/>
      <c r="F37" s="32"/>
      <c r="G37" s="33"/>
      <c r="H37" s="34"/>
    </row>
    <row r="38" spans="2:8" ht="65" customHeight="1" x14ac:dyDescent="0.2">
      <c r="B38" s="25"/>
      <c r="C38" s="17" t="s">
        <v>45</v>
      </c>
      <c r="D38" s="18"/>
      <c r="E38" s="19"/>
      <c r="F38" s="20">
        <f>ROUNDDOWN(F37/3,0)</f>
        <v>0</v>
      </c>
      <c r="G38" s="21"/>
      <c r="H38" s="22"/>
    </row>
    <row r="39" spans="2:8" ht="26.15" customHeight="1" x14ac:dyDescent="0.2">
      <c r="B39" s="55" t="s">
        <v>30</v>
      </c>
      <c r="C39" s="56"/>
      <c r="D39" s="56"/>
      <c r="E39" s="51"/>
      <c r="F39" s="50" t="s">
        <v>29</v>
      </c>
      <c r="G39" s="56"/>
      <c r="H39" s="57"/>
    </row>
    <row r="40" spans="2:8" ht="26.15" customHeight="1" x14ac:dyDescent="0.2">
      <c r="B40" s="48" t="s">
        <v>38</v>
      </c>
      <c r="C40" s="49"/>
      <c r="D40" s="50" t="s">
        <v>36</v>
      </c>
      <c r="E40" s="51"/>
      <c r="F40" s="52" t="s">
        <v>37</v>
      </c>
      <c r="G40" s="53"/>
      <c r="H40" s="54"/>
    </row>
  </sheetData>
  <mergeCells count="53">
    <mergeCell ref="B4:H4"/>
    <mergeCell ref="E26:H26"/>
    <mergeCell ref="F27:H27"/>
    <mergeCell ref="F28:H28"/>
    <mergeCell ref="F29:H29"/>
    <mergeCell ref="D19:E19"/>
    <mergeCell ref="G18:H18"/>
    <mergeCell ref="G19:H19"/>
    <mergeCell ref="B24:B26"/>
    <mergeCell ref="B15:B16"/>
    <mergeCell ref="C15:H16"/>
    <mergeCell ref="B6:B7"/>
    <mergeCell ref="D9:E9"/>
    <mergeCell ref="D10:E10"/>
    <mergeCell ref="G9:H9"/>
    <mergeCell ref="G10:H10"/>
    <mergeCell ref="C6:H7"/>
    <mergeCell ref="E24:H24"/>
    <mergeCell ref="E25:H25"/>
    <mergeCell ref="C27:D28"/>
    <mergeCell ref="C29:D30"/>
    <mergeCell ref="D18:E18"/>
    <mergeCell ref="C8:D8"/>
    <mergeCell ref="C14:H14"/>
    <mergeCell ref="C13:H13"/>
    <mergeCell ref="C17:D17"/>
    <mergeCell ref="C22:H22"/>
    <mergeCell ref="C26:D26"/>
    <mergeCell ref="C25:D25"/>
    <mergeCell ref="C24:D24"/>
    <mergeCell ref="D23:E23"/>
    <mergeCell ref="G23:H23"/>
    <mergeCell ref="B40:C40"/>
    <mergeCell ref="D40:E40"/>
    <mergeCell ref="F40:H40"/>
    <mergeCell ref="B39:E39"/>
    <mergeCell ref="F39:H39"/>
    <mergeCell ref="C38:E38"/>
    <mergeCell ref="F38:H38"/>
    <mergeCell ref="B27:B38"/>
    <mergeCell ref="D35:E35"/>
    <mergeCell ref="G35:H35"/>
    <mergeCell ref="C36:H36"/>
    <mergeCell ref="C37:E37"/>
    <mergeCell ref="F37:H37"/>
    <mergeCell ref="C31:H31"/>
    <mergeCell ref="C33:E33"/>
    <mergeCell ref="F33:H33"/>
    <mergeCell ref="C34:E34"/>
    <mergeCell ref="F34:H34"/>
    <mergeCell ref="F30:H30"/>
    <mergeCell ref="C32:E32"/>
    <mergeCell ref="F32:H32"/>
  </mergeCells>
  <phoneticPr fontId="1"/>
  <dataValidations count="1">
    <dataValidation type="list" allowBlank="1" showInputMessage="1" showErrorMessage="1" sqref="F32:H32" xr:uid="{72E46280-59A2-448C-9F8E-67EE9F46D5C3}">
      <formula1>"PPA,リース,自己設置"</formula1>
    </dataValidation>
  </dataValidations>
  <pageMargins left="0.43307086614173229" right="0.43307086614173229" top="0.43307086614173229" bottom="0.31496062992125984" header="0.31496062992125984" footer="0.31496062992125984"/>
  <pageSetup paperSize="9" scale="78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4" name="Check Box 4">
              <controlPr defaultSize="0" autoFill="0" autoLine="0" autoPict="0">
                <anchor moveWithCells="1">
                  <from>
                    <xdr:col>5</xdr:col>
                    <xdr:colOff>971550</xdr:colOff>
                    <xdr:row>38</xdr:row>
                    <xdr:rowOff>38100</xdr:rowOff>
                  </from>
                  <to>
                    <xdr:col>6</xdr:col>
                    <xdr:colOff>88900</xdr:colOff>
                    <xdr:row>38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Check Box 5">
              <controlPr defaultSize="0" autoFill="0" autoLine="0" autoPict="0">
                <anchor moveWithCells="1">
                  <from>
                    <xdr:col>6</xdr:col>
                    <xdr:colOff>781050</xdr:colOff>
                    <xdr:row>38</xdr:row>
                    <xdr:rowOff>38100</xdr:rowOff>
                  </from>
                  <to>
                    <xdr:col>6</xdr:col>
                    <xdr:colOff>1085850</xdr:colOff>
                    <xdr:row>38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6" name="Check Box 6">
              <controlPr defaultSize="0" autoFill="0" autoLine="0" autoPict="0">
                <anchor moveWithCells="1">
                  <from>
                    <xdr:col>5</xdr:col>
                    <xdr:colOff>50800</xdr:colOff>
                    <xdr:row>39</xdr:row>
                    <xdr:rowOff>50800</xdr:rowOff>
                  </from>
                  <to>
                    <xdr:col>5</xdr:col>
                    <xdr:colOff>355600</xdr:colOff>
                    <xdr:row>39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7" name="Check Box 10">
              <controlPr defaultSize="0" autoFill="0" autoLine="0" autoPict="0">
                <anchor moveWithCells="1">
                  <from>
                    <xdr:col>3</xdr:col>
                    <xdr:colOff>749300</xdr:colOff>
                    <xdr:row>21</xdr:row>
                    <xdr:rowOff>69850</xdr:rowOff>
                  </from>
                  <to>
                    <xdr:col>3</xdr:col>
                    <xdr:colOff>1079500</xdr:colOff>
                    <xdr:row>21</xdr:row>
                    <xdr:rowOff>311150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8" name="Check Box 11">
              <controlPr defaultSize="0" autoFill="0" autoLine="0" autoPict="0">
                <anchor moveWithCells="1">
                  <from>
                    <xdr:col>5</xdr:col>
                    <xdr:colOff>31750</xdr:colOff>
                    <xdr:row>21</xdr:row>
                    <xdr:rowOff>57150</xdr:rowOff>
                  </from>
                  <to>
                    <xdr:col>5</xdr:col>
                    <xdr:colOff>349250</xdr:colOff>
                    <xdr:row>21</xdr:row>
                    <xdr:rowOff>304800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54D55BFAB36504F883A99CA89C063A3" ma:contentTypeVersion="" ma:contentTypeDescription="新しいドキュメントを作成します。" ma:contentTypeScope="" ma:versionID="4072b75b8f4b99e2391faf0f5eab28d9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80d68df1d8f8eef02213e82636871404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702C84F-0B60-4537-8FA4-56E973E055E0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1EF2E3A-93E6-4680-994D-7D70A500319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7F1CDEE-1B17-4B7E-AE9B-80C13875E05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事業報告書</vt:lpstr>
      <vt:lpstr>事業報告書!Print_Area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弘松　知佳</cp:lastModifiedBy>
  <cp:lastPrinted>2026-03-09T01:37:20Z</cp:lastPrinted>
  <dcterms:created xsi:type="dcterms:W3CDTF">2024-02-13T01:02:25Z</dcterms:created>
  <dcterms:modified xsi:type="dcterms:W3CDTF">2026-06-12T00:57:30Z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0x010100E54D55BFAB36504F883A99CA89C063A3</vt:lpwstr>
  </property>
</Properties>
</file>