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辻本\R8 車両：O\01 車両リース\Ot012 豊岡土木事務所①（メンテナンスリース）\01 入札公告\"/>
    </mc:Choice>
  </mc:AlternateContent>
  <xr:revisionPtr revIDLastSave="0" documentId="13_ncr:1_{1764E600-1834-4B69-995C-5529C069D467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G12" i="2"/>
  <c r="B10" i="2" l="1"/>
  <c r="C6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<sst xmlns="http://schemas.openxmlformats.org/spreadsheetml/2006/main" count="37" uniqueCount="26">
  <si>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</si>
  <si>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</si>
  <si>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</si>
  <si>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</si>
  <si>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</si>
  <si>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</si>
  <si>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</si>
  <si>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</si>
  <si>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</si>
  <si>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</si>
  <si>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</si>
  <si>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</si>
  <si>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</si>
  <si>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</si>
  <si>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</si>
  <si>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</si>
  <si>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</si>
  <si>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</si>
  <si>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</si>
  <si>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</si>
  <si>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</si>
  <si>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</si>
  <si>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貨物車
（軽）</t>
    <rPh sb="0" eb="3">
      <t>カモツシャ</t>
    </rPh>
    <rPh sb="5" eb="6">
      <t>ケイ</t>
    </rPh>
    <phoneticPr fontId="3"/>
  </si>
  <si>
    <t>7年</t>
    <rPh sb="1" eb="2">
      <t>ネン</t>
    </rPh>
    <phoneticPr fontId="3"/>
  </si>
  <si>
    <t>豊岡土木事務所</t>
    <rPh sb="0" eb="2">
      <t>トヨオカ</t>
    </rPh>
    <rPh sb="2" eb="4">
      <t>ドボク</t>
    </rPh>
    <rPh sb="4" eb="6">
      <t>ジム</t>
    </rPh>
    <rPh sb="6" eb="7">
      <t>ショ</t>
    </rPh>
    <phoneticPr fontId="3"/>
  </si>
  <si>
    <t>豊岡土木事務所①公用車１台の賃貸借（メンテナンスリース）</t>
    <rPh sb="0" eb="2">
      <t>トヨオカ</t>
    </rPh>
    <rPh sb="2" eb="4">
      <t>ドボク</t>
    </rPh>
    <rPh sb="4" eb="6">
      <t>ジム</t>
    </rPh>
    <rPh sb="6" eb="7">
      <t>ショ</t>
    </rPh>
    <rPh sb="8" eb="11">
      <t>コウヨウシャ</t>
    </rPh>
    <rPh sb="12" eb="13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</si>
</sst>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C4" sqref="C4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8" t="s">
        <v>1</v>
      </c>
      <c r="C1" s="38"/>
      <c r="D1" s="38"/>
      <c r="E1" s="38"/>
      <c r="F1" s="38"/>
      <c r="G1" s="38"/>
      <c r="H1" s="38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2">
      <c r="B3" s="24" t="s">
        <v>9</v>
      </c>
      <c r="C3" s="39" t="s">
        <v>25</v>
      </c>
      <c r="D3" s="39"/>
      <c r="E3" s="39"/>
      <c r="F3" s="39"/>
      <c r="G3" s="39"/>
      <c r="H3" s="39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8" t="s">
        <v>13</v>
      </c>
      <c r="F5" s="26"/>
      <c r="G5" s="26"/>
      <c r="H5" s="26"/>
    </row>
    <row r="6" spans="1:9" s="9" customFormat="1" ht="32.25" customHeight="1" x14ac:dyDescent="0.15">
      <c r="E6" s="28" t="s">
        <v>14</v>
      </c>
      <c r="F6" s="27"/>
      <c r="G6" s="27"/>
      <c r="H6" s="27"/>
    </row>
    <row r="7" spans="1:9" s="9" customFormat="1" ht="32.25" customHeight="1" x14ac:dyDescent="0.2">
      <c r="E7" s="28" t="s">
        <v>15</v>
      </c>
      <c r="F7" s="27"/>
      <c r="G7" s="27"/>
      <c r="H7" s="27"/>
      <c r="I7" s="15"/>
    </row>
    <row r="8" spans="1:9" s="9" customFormat="1" ht="32.25" customHeight="1" x14ac:dyDescent="0.2">
      <c r="E8" s="28" t="s">
        <v>16</v>
      </c>
      <c r="F8" s="27"/>
      <c r="G8" s="27"/>
      <c r="H8" s="27"/>
      <c r="I8" s="15"/>
    </row>
    <row r="9" spans="1:9" s="9" customFormat="1" ht="32.25" customHeight="1" x14ac:dyDescent="0.2">
      <c r="E9" s="28" t="s">
        <v>17</v>
      </c>
      <c r="F9" s="27"/>
      <c r="G9" s="27"/>
      <c r="H9" s="27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9" t="s">
        <v>22</v>
      </c>
      <c r="C12" s="18" t="s">
        <v>24</v>
      </c>
      <c r="D12" s="10"/>
      <c r="E12" s="10"/>
      <c r="F12" s="19"/>
      <c r="G12" s="19" t="s">
        <v>23</v>
      </c>
      <c r="H12" s="25">
        <v>1</v>
      </c>
      <c r="I12" s="22"/>
    </row>
    <row r="13" spans="1:9" s="9" customFormat="1" ht="72.75" customHeight="1" x14ac:dyDescent="0.15">
      <c r="A13" s="23"/>
      <c r="B13" s="29"/>
      <c r="C13" s="18"/>
      <c r="D13" s="10"/>
      <c r="E13" s="10"/>
      <c r="F13" s="19"/>
      <c r="G13" s="19"/>
      <c r="H13" s="25"/>
      <c r="I13" s="22"/>
    </row>
    <row r="14" spans="1:9" s="9" customFormat="1" ht="72.75" customHeight="1" x14ac:dyDescent="0.15">
      <c r="A14" s="23"/>
      <c r="B14" s="29"/>
      <c r="C14" s="30"/>
      <c r="D14" s="10"/>
      <c r="E14" s="10"/>
      <c r="F14" s="19"/>
      <c r="G14" s="19"/>
      <c r="H14" s="25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>
      <selection activeCell="C6" sqref="C6:H6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8" t="s">
        <v>13</v>
      </c>
      <c r="F2" s="37"/>
      <c r="G2" s="37"/>
      <c r="H2" s="37"/>
    </row>
    <row r="3" spans="1:9" ht="33" customHeight="1" x14ac:dyDescent="0.15"/>
    <row r="4" spans="1:9" s="12" customFormat="1" ht="45.75" customHeight="1" x14ac:dyDescent="0.15">
      <c r="B4" s="38" t="s">
        <v>20</v>
      </c>
      <c r="C4" s="38"/>
      <c r="D4" s="38"/>
      <c r="E4" s="38"/>
      <c r="F4" s="38"/>
      <c r="G4" s="38"/>
      <c r="H4" s="38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2">
      <c r="B6" s="24" t="s">
        <v>9</v>
      </c>
      <c r="C6" s="39" t="str">
        <f>仕様確認申込書!C3</f>
        <v>豊岡土木事務所①公用車１台の賃貸借（メンテナンスリース）</v>
      </c>
      <c r="D6" s="39"/>
      <c r="E6" s="39"/>
      <c r="F6" s="39"/>
      <c r="G6" s="39"/>
      <c r="H6" s="39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x14ac:dyDescent="0.15">
      <c r="A10" s="23">
        <v>1</v>
      </c>
      <c r="B10" s="29" t="str">
        <f>仕様確認申込書!B12</f>
        <v>貨物車
（軽）</v>
      </c>
      <c r="C10" s="29" t="str">
        <f>仕様確認申込書!C12</f>
        <v>豊岡土木事務所</v>
      </c>
      <c r="D10" s="10"/>
      <c r="E10" s="10"/>
      <c r="F10" s="19"/>
      <c r="G10" s="36"/>
      <c r="H10" s="25">
        <v>1</v>
      </c>
      <c r="I10" s="22"/>
    </row>
    <row r="11" spans="1:9" s="9" customFormat="1" ht="80.25" customHeight="1" thickBot="1" x14ac:dyDescent="0.2">
      <c r="A11" s="23"/>
      <c r="B11" s="29"/>
      <c r="C11" s="29"/>
      <c r="D11" s="10"/>
      <c r="E11" s="10"/>
      <c r="F11" s="19"/>
      <c r="G11" s="36"/>
      <c r="H11" s="25"/>
      <c r="I11" s="22"/>
    </row>
    <row r="12" spans="1:9" s="9" customFormat="1" ht="48" customHeight="1" thickBot="1" x14ac:dyDescent="0.2">
      <c r="A12" s="35"/>
      <c r="B12" s="33"/>
      <c r="C12" s="33"/>
      <c r="D12" s="33"/>
      <c r="E12" s="34"/>
      <c r="F12" s="33" t="s">
        <v>19</v>
      </c>
      <c r="G12" s="32">
        <f>(G10*H10)+(G11*H11)</f>
        <v>0</v>
      </c>
      <c r="H12" s="31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2026-07-21T06:17:54Z</cp:lastPrinted>
  <dcterms:created xsi:type="dcterms:W3CDTF">2009-02-13T14:01:14Z</dcterms:created>
  <dcterms:modified xsi:type="dcterms:W3CDTF">2026-07-22T01:31:47Z</dcterms:modified>
</cp:coreProperties>
</file>